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0" yWindow="0" windowWidth="18580" windowHeight="16860" activeTab="0"/>
  </bookViews>
  <sheets>
    <sheet name="BRM 200" sheetId="1" r:id="rId1"/>
  </sheets>
  <definedNames/>
  <calcPr fullCalcOnLoad="1"/>
</workbook>
</file>

<file path=xl/sharedStrings.xml><?xml version="1.0" encoding="utf-8"?>
<sst xmlns="http://schemas.openxmlformats.org/spreadsheetml/2006/main" count="294" uniqueCount="194">
  <si>
    <t>0283-08</t>
  </si>
  <si>
    <t>MASAHIRO</t>
  </si>
  <si>
    <t>KEITA</t>
  </si>
  <si>
    <t>YAMAMURA</t>
  </si>
  <si>
    <t>YUICHI</t>
  </si>
  <si>
    <t>YOSHIDA</t>
  </si>
  <si>
    <t>AKINOBU</t>
  </si>
  <si>
    <t>0846-08</t>
  </si>
  <si>
    <t>NOMOTO</t>
  </si>
  <si>
    <t>0042-08</t>
  </si>
  <si>
    <t>HATAGAMI</t>
  </si>
  <si>
    <t>CLUB ORGANISATEUR</t>
  </si>
  <si>
    <t>code ACP</t>
  </si>
  <si>
    <t>DATE</t>
  </si>
  <si>
    <t>DISTANCE</t>
  </si>
  <si>
    <t xml:space="preserve">NOM </t>
  </si>
  <si>
    <t>PRENOM</t>
  </si>
  <si>
    <t>CODE ACP</t>
  </si>
  <si>
    <t>TEMPS</t>
  </si>
  <si>
    <t>Sexe</t>
  </si>
  <si>
    <t>(F)</t>
  </si>
  <si>
    <t>ITO</t>
  </si>
  <si>
    <t>0001-08</t>
  </si>
  <si>
    <t>0114-08</t>
  </si>
  <si>
    <t>UBUKATA</t>
  </si>
  <si>
    <t>0043-08</t>
  </si>
  <si>
    <t>TODOKORO</t>
  </si>
  <si>
    <t>0348-08</t>
  </si>
  <si>
    <t>NAMIKI</t>
  </si>
  <si>
    <t>0159-08</t>
  </si>
  <si>
    <t>0803-08</t>
  </si>
  <si>
    <t>0096-08</t>
  </si>
  <si>
    <t>0659-08</t>
  </si>
  <si>
    <t>0236-08</t>
  </si>
  <si>
    <t>0077-08</t>
  </si>
  <si>
    <t>0322-08</t>
  </si>
  <si>
    <t>0073-08</t>
  </si>
  <si>
    <t>0587-08</t>
  </si>
  <si>
    <t>0386-08</t>
  </si>
  <si>
    <t>0830-08</t>
  </si>
  <si>
    <t>0086-08</t>
  </si>
  <si>
    <t>0346-08</t>
  </si>
  <si>
    <t>0383-08</t>
  </si>
  <si>
    <t>0391-08</t>
  </si>
  <si>
    <t>0429-08</t>
  </si>
  <si>
    <t>0428-08</t>
  </si>
  <si>
    <t>0859-08</t>
  </si>
  <si>
    <t>0295-08</t>
  </si>
  <si>
    <t>0792-08</t>
  </si>
  <si>
    <t>0806-08</t>
  </si>
  <si>
    <t>0084-08</t>
  </si>
  <si>
    <t>DNF</t>
  </si>
  <si>
    <t>OBANA</t>
  </si>
  <si>
    <t>ETUO</t>
  </si>
  <si>
    <t>SUTO</t>
  </si>
  <si>
    <t>YOSHIMI</t>
  </si>
  <si>
    <t>SUZUKI</t>
  </si>
  <si>
    <t>KOICHI</t>
  </si>
  <si>
    <t>MASAHIRO</t>
  </si>
  <si>
    <t>USUI</t>
  </si>
  <si>
    <t>TAKEO</t>
  </si>
  <si>
    <t>0638-08</t>
  </si>
  <si>
    <t>DNS</t>
  </si>
  <si>
    <t>DNF</t>
  </si>
  <si>
    <t>(F)</t>
  </si>
  <si>
    <t>0732-08</t>
  </si>
  <si>
    <t>0688-08</t>
  </si>
  <si>
    <t>0742-08</t>
  </si>
  <si>
    <t>0443-08</t>
  </si>
  <si>
    <t>0445-08</t>
  </si>
  <si>
    <t>0490-08</t>
  </si>
  <si>
    <t>ENDO</t>
  </si>
  <si>
    <t>OGURA</t>
  </si>
  <si>
    <t>0214-08</t>
  </si>
  <si>
    <t>KAWASAKI</t>
  </si>
  <si>
    <t>0011-08</t>
  </si>
  <si>
    <t>MUTA</t>
  </si>
  <si>
    <t>YAMAZAKI</t>
  </si>
  <si>
    <t>YAMAGUCHI</t>
  </si>
  <si>
    <t>IZUMI</t>
  </si>
  <si>
    <t>SAKURAI</t>
  </si>
  <si>
    <t>0148-08</t>
  </si>
  <si>
    <t>SUGIYAMA</t>
  </si>
  <si>
    <t>SUZUKI</t>
  </si>
  <si>
    <t>0018-08</t>
  </si>
  <si>
    <t>TAKASUGI</t>
  </si>
  <si>
    <t>TAKAHASHI</t>
  </si>
  <si>
    <t>0377-08</t>
  </si>
  <si>
    <t>KIKUCHI</t>
  </si>
  <si>
    <t>0591-08</t>
  </si>
  <si>
    <t>GILLIARD</t>
  </si>
  <si>
    <r>
      <t>AJ</t>
    </r>
    <r>
      <rPr>
        <sz val="9"/>
        <rFont val="ＭＳ Ｐゴシック"/>
        <family val="3"/>
      </rPr>
      <t>会員番号</t>
    </r>
  </si>
  <si>
    <t>AUDAX JAPON</t>
  </si>
  <si>
    <t>KAMBAYASHI</t>
  </si>
  <si>
    <t>SHIZUE</t>
  </si>
  <si>
    <t>SUDOU</t>
  </si>
  <si>
    <t>AUDAX RANDONNEURS UTSUNOMIYA</t>
  </si>
  <si>
    <t>AUDAX RANDONNEURS SAITAMA</t>
  </si>
  <si>
    <t>INDIVIDUEL JAPON</t>
  </si>
  <si>
    <t>CLUB DU PARTICIPANT</t>
  </si>
  <si>
    <t>200 km</t>
  </si>
  <si>
    <t>AUDAX RANDONNEURS UTSUNOMIYA</t>
  </si>
  <si>
    <t>(F)</t>
  </si>
  <si>
    <t>0349-08</t>
  </si>
  <si>
    <t>JUNICHI</t>
  </si>
  <si>
    <t>MASATO</t>
  </si>
  <si>
    <t>UETAKE</t>
  </si>
  <si>
    <t>YASUYUKI</t>
  </si>
  <si>
    <t>UCHIKI</t>
  </si>
  <si>
    <t>HIROHUMI</t>
  </si>
  <si>
    <t>MASAKI</t>
  </si>
  <si>
    <t>SHOJI</t>
  </si>
  <si>
    <t>OIKAWA</t>
  </si>
  <si>
    <t>SHIRO</t>
  </si>
  <si>
    <t>OWADA</t>
  </si>
  <si>
    <t>MINORU</t>
  </si>
  <si>
    <t>OKADA</t>
  </si>
  <si>
    <t>MASAHIDE</t>
  </si>
  <si>
    <t>ONOGAMI</t>
  </si>
  <si>
    <t>KAORU</t>
  </si>
  <si>
    <t>KANEKO</t>
  </si>
  <si>
    <t>TATSUAKI</t>
  </si>
  <si>
    <t>YOSHINOBU</t>
  </si>
  <si>
    <t>KUNIO</t>
  </si>
  <si>
    <t>TETSUO</t>
  </si>
  <si>
    <t>MATTHEW</t>
  </si>
  <si>
    <t>KUROSU</t>
  </si>
  <si>
    <t>MASANORI</t>
  </si>
  <si>
    <t>KOSHI</t>
  </si>
  <si>
    <t>TETSUYA</t>
  </si>
  <si>
    <t>SAITO</t>
  </si>
  <si>
    <t>MASATOSHI</t>
  </si>
  <si>
    <t>SAGARA</t>
  </si>
  <si>
    <t>ABE</t>
  </si>
  <si>
    <t>0053-08</t>
  </si>
  <si>
    <t>IIZUKA</t>
  </si>
  <si>
    <t>YOSHIO</t>
  </si>
  <si>
    <t>ISAKA</t>
  </si>
  <si>
    <t>KAZUO</t>
  </si>
  <si>
    <t>KAMETA</t>
  </si>
  <si>
    <t>KAZUMI</t>
  </si>
  <si>
    <t>KAMIMURA</t>
  </si>
  <si>
    <t>NAOHIRO</t>
  </si>
  <si>
    <t>KIMURA</t>
  </si>
  <si>
    <t>SATOSHI</t>
  </si>
  <si>
    <t>MAKIMURA</t>
  </si>
  <si>
    <t>YOSHITAKA</t>
  </si>
  <si>
    <t>NAGASHIMA</t>
  </si>
  <si>
    <t>KOJI</t>
  </si>
  <si>
    <t>SHUICHI</t>
  </si>
  <si>
    <t>KENJI</t>
  </si>
  <si>
    <t>SHINOZAKI</t>
  </si>
  <si>
    <t>MASATAKA</t>
  </si>
  <si>
    <t>SHIMADA</t>
  </si>
  <si>
    <t>TAKAKO</t>
  </si>
  <si>
    <t>HIDEKI</t>
  </si>
  <si>
    <t>YUKIHITO</t>
  </si>
  <si>
    <t>SHIMIZU</t>
  </si>
  <si>
    <t>YUJI</t>
  </si>
  <si>
    <t>SHIGEO</t>
  </si>
  <si>
    <t>TOMOHIRO</t>
  </si>
  <si>
    <t>KOUJI</t>
  </si>
  <si>
    <t>SUMIKAWA</t>
  </si>
  <si>
    <t>RYUJI</t>
  </si>
  <si>
    <t>KIICHI</t>
  </si>
  <si>
    <t>TAKAHASI</t>
  </si>
  <si>
    <t>TAKIZAWA</t>
  </si>
  <si>
    <t>MASASHI</t>
  </si>
  <si>
    <t>TAKEI</t>
  </si>
  <si>
    <t>CHIHO</t>
  </si>
  <si>
    <t>TASHIRO</t>
  </si>
  <si>
    <t>HARUMI</t>
  </si>
  <si>
    <t>TANI</t>
  </si>
  <si>
    <t>NAOTO</t>
  </si>
  <si>
    <t>NOBUYUKI</t>
  </si>
  <si>
    <t>NAKAJIMA</t>
  </si>
  <si>
    <t>MASAYUKI</t>
  </si>
  <si>
    <t>NAGANO</t>
  </si>
  <si>
    <t>HIROSHI</t>
  </si>
  <si>
    <t>NAKAYAMA</t>
  </si>
  <si>
    <t>TADAO</t>
  </si>
  <si>
    <t>KATSUO</t>
  </si>
  <si>
    <t>NISHIZAWA</t>
  </si>
  <si>
    <t>NATSUTOSHI</t>
  </si>
  <si>
    <t>HASEGAWA</t>
  </si>
  <si>
    <t>KAZUNARI</t>
  </si>
  <si>
    <t>YUKIHIKO</t>
  </si>
  <si>
    <t>MABUCHI</t>
  </si>
  <si>
    <t>ICHIRO</t>
  </si>
  <si>
    <t>MARUYAMA</t>
  </si>
  <si>
    <t>TSUYOSHI</t>
  </si>
  <si>
    <t>HISAYO</t>
  </si>
  <si>
    <t>TOMOKI</t>
  </si>
  <si>
    <t>INFORMATIONS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</si>
</sst>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</numFmts>
  <fonts count="27">
    <font>
      <sz val="10"/>
      <name val="Arial"/>
      <family val="0"/>
    </font>
    <font>
      <sz val="9"/>
      <name val="Arial"/>
      <family val="2"/>
    </font>
    <font>
      <sz val="11"/>
      <name val="Arial"/>
      <family val="0"/>
    </font>
    <font>
      <sz val="11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ＭＳ Ｐゴシック"/>
      <family val="3"/>
    </font>
    <font>
      <sz val="9"/>
      <color indexed="8"/>
      <name val="Arial"/>
      <family val="2"/>
    </font>
    <font>
      <sz val="6"/>
      <name val="Osaka"/>
      <family val="3"/>
    </font>
    <font>
      <sz val="9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5" fillId="0" borderId="5" applyNumberFormat="0" applyFill="0" applyAlignment="0" applyProtection="0"/>
    <xf numFmtId="0" fontId="16" fillId="3" borderId="0" applyNumberFormat="0" applyBorder="0" applyAlignment="0" applyProtection="0"/>
    <xf numFmtId="0" fontId="17" fillId="23" borderId="6" applyNumberFormat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23" borderId="11" applyNumberFormat="0" applyAlignment="0" applyProtection="0"/>
    <xf numFmtId="0" fontId="2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7" borderId="6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4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 quotePrefix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85" fontId="2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185" fontId="1" fillId="0" borderId="13" xfId="0" applyNumberFormat="1" applyFont="1" applyBorder="1" applyAlignment="1" applyProtection="1">
      <alignment horizontal="center" vertical="center" wrapText="1"/>
      <protection/>
    </xf>
    <xf numFmtId="185" fontId="1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185" fontId="0" fillId="0" borderId="0" xfId="0" applyNumberFormat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85" fontId="0" fillId="0" borderId="0" xfId="0" applyNumberFormat="1" applyFont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185" fontId="1" fillId="0" borderId="13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PageLayoutView="0" workbookViewId="0" topLeftCell="A1">
      <selection activeCell="A1" sqref="A1:A3"/>
    </sheetView>
  </sheetViews>
  <sheetFormatPr defaultColWidth="12.00390625" defaultRowHeight="12.75"/>
  <cols>
    <col min="1" max="1" width="11.8515625" style="15" customWidth="1"/>
    <col min="2" max="2" width="12.00390625" style="16" customWidth="1"/>
    <col min="3" max="3" width="12.00390625" style="10" customWidth="1"/>
    <col min="4" max="4" width="12.140625" style="10" customWidth="1"/>
    <col min="5" max="5" width="23.8515625" style="10" customWidth="1"/>
    <col min="6" max="6" width="12.140625" style="10" customWidth="1"/>
    <col min="7" max="7" width="12.140625" style="17" customWidth="1"/>
    <col min="8" max="8" width="15.00390625" style="18" customWidth="1"/>
    <col min="9" max="16384" width="12.00390625" style="10" customWidth="1"/>
  </cols>
  <sheetData>
    <row r="1" spans="1:8" ht="15" customHeight="1">
      <c r="A1" s="37" t="s">
        <v>91</v>
      </c>
      <c r="B1" s="1" t="s">
        <v>11</v>
      </c>
      <c r="C1" s="1"/>
      <c r="D1" s="1"/>
      <c r="E1" s="1" t="s">
        <v>12</v>
      </c>
      <c r="F1" s="2" t="s">
        <v>13</v>
      </c>
      <c r="G1" s="11" t="s">
        <v>14</v>
      </c>
      <c r="H1" s="32" t="s">
        <v>193</v>
      </c>
    </row>
    <row r="2" spans="1:8" ht="12" customHeight="1">
      <c r="A2" s="38"/>
      <c r="B2" s="40" t="s">
        <v>101</v>
      </c>
      <c r="C2" s="41"/>
      <c r="D2" s="42"/>
      <c r="E2" s="12">
        <v>600017</v>
      </c>
      <c r="F2" s="3">
        <v>39551</v>
      </c>
      <c r="G2" s="13" t="s">
        <v>100</v>
      </c>
      <c r="H2" s="4" t="s">
        <v>19</v>
      </c>
    </row>
    <row r="3" spans="1:8" ht="12.75" customHeight="1" thickBot="1">
      <c r="A3" s="39"/>
      <c r="B3" s="5" t="s">
        <v>15</v>
      </c>
      <c r="C3" s="6" t="s">
        <v>16</v>
      </c>
      <c r="D3" s="43" t="s">
        <v>99</v>
      </c>
      <c r="E3" s="44"/>
      <c r="F3" s="7" t="s">
        <v>17</v>
      </c>
      <c r="G3" s="14" t="s">
        <v>18</v>
      </c>
      <c r="H3" s="8" t="s">
        <v>20</v>
      </c>
    </row>
    <row r="4" spans="1:8" ht="10.5" customHeight="1">
      <c r="A4" s="24" t="s">
        <v>29</v>
      </c>
      <c r="B4" s="24" t="s">
        <v>133</v>
      </c>
      <c r="C4" s="24" t="s">
        <v>104</v>
      </c>
      <c r="D4" s="33" t="s">
        <v>92</v>
      </c>
      <c r="E4" s="34"/>
      <c r="F4" s="24">
        <v>600007</v>
      </c>
      <c r="G4" s="22" t="s">
        <v>62</v>
      </c>
      <c r="H4" s="19"/>
    </row>
    <row r="5" spans="1:8" ht="10.5" customHeight="1">
      <c r="A5" s="25" t="s">
        <v>134</v>
      </c>
      <c r="B5" s="26" t="s">
        <v>71</v>
      </c>
      <c r="C5" s="26" t="s">
        <v>111</v>
      </c>
      <c r="D5" s="35" t="s">
        <v>97</v>
      </c>
      <c r="E5" s="36"/>
      <c r="F5" s="26">
        <v>600020</v>
      </c>
      <c r="G5" s="22">
        <v>0.41111111111111115</v>
      </c>
      <c r="H5" s="9"/>
    </row>
    <row r="6" spans="1:8" ht="10.5" customHeight="1">
      <c r="A6" s="27"/>
      <c r="B6" s="26" t="s">
        <v>90</v>
      </c>
      <c r="C6" s="26" t="s">
        <v>125</v>
      </c>
      <c r="D6" s="35" t="s">
        <v>98</v>
      </c>
      <c r="E6" s="36"/>
      <c r="F6" s="26">
        <v>600099</v>
      </c>
      <c r="G6" s="22">
        <v>0.3298611111111111</v>
      </c>
      <c r="H6" s="9"/>
    </row>
    <row r="7" spans="1:8" ht="10.5" customHeight="1">
      <c r="A7" s="27"/>
      <c r="B7" s="26" t="s">
        <v>184</v>
      </c>
      <c r="C7" s="26" t="s">
        <v>185</v>
      </c>
      <c r="D7" s="35" t="s">
        <v>98</v>
      </c>
      <c r="E7" s="36"/>
      <c r="F7" s="26">
        <v>600099</v>
      </c>
      <c r="G7" s="22" t="s">
        <v>62</v>
      </c>
      <c r="H7" s="9"/>
    </row>
    <row r="8" spans="1:8" ht="10.5" customHeight="1">
      <c r="A8" s="26" t="s">
        <v>9</v>
      </c>
      <c r="B8" s="26" t="s">
        <v>10</v>
      </c>
      <c r="C8" s="26" t="s">
        <v>186</v>
      </c>
      <c r="D8" s="35" t="s">
        <v>92</v>
      </c>
      <c r="E8" s="36"/>
      <c r="F8" s="26">
        <v>600007</v>
      </c>
      <c r="G8" s="22" t="s">
        <v>62</v>
      </c>
      <c r="H8" s="9"/>
    </row>
    <row r="9" spans="1:8" ht="10.5" customHeight="1">
      <c r="A9" s="21" t="str">
        <f>+"0195-08"</f>
        <v>0195-08</v>
      </c>
      <c r="B9" s="26" t="s">
        <v>135</v>
      </c>
      <c r="C9" s="26" t="s">
        <v>136</v>
      </c>
      <c r="D9" s="35" t="s">
        <v>96</v>
      </c>
      <c r="E9" s="36"/>
      <c r="F9" s="26">
        <v>600017</v>
      </c>
      <c r="G9" s="22">
        <v>0.46458333333333335</v>
      </c>
      <c r="H9" s="9"/>
    </row>
    <row r="10" spans="1:8" ht="10.5" customHeight="1">
      <c r="A10" s="21" t="str">
        <f>+"0223-08"</f>
        <v>0223-08</v>
      </c>
      <c r="B10" s="21" t="s">
        <v>137</v>
      </c>
      <c r="C10" s="21" t="s">
        <v>138</v>
      </c>
      <c r="D10" s="35" t="s">
        <v>96</v>
      </c>
      <c r="E10" s="36"/>
      <c r="F10" s="26">
        <v>600017</v>
      </c>
      <c r="G10" s="22">
        <v>0.4895833333333333</v>
      </c>
      <c r="H10" s="9"/>
    </row>
    <row r="11" spans="1:8" ht="10.5" customHeight="1">
      <c r="A11" s="26" t="s">
        <v>22</v>
      </c>
      <c r="B11" s="26" t="s">
        <v>21</v>
      </c>
      <c r="C11" s="26" t="s">
        <v>105</v>
      </c>
      <c r="D11" s="35" t="s">
        <v>97</v>
      </c>
      <c r="E11" s="36"/>
      <c r="F11" s="26">
        <v>600020</v>
      </c>
      <c r="G11" s="22">
        <v>0.3645833333333333</v>
      </c>
      <c r="H11" s="9"/>
    </row>
    <row r="12" spans="1:8" ht="10.5" customHeight="1">
      <c r="A12" s="26" t="s">
        <v>37</v>
      </c>
      <c r="B12" s="26" t="s">
        <v>139</v>
      </c>
      <c r="C12" s="26" t="s">
        <v>140</v>
      </c>
      <c r="D12" s="35" t="s">
        <v>92</v>
      </c>
      <c r="E12" s="36"/>
      <c r="F12" s="26">
        <v>600007</v>
      </c>
      <c r="G12" s="22" t="s">
        <v>62</v>
      </c>
      <c r="H12" s="9"/>
    </row>
    <row r="13" spans="1:8" ht="10.5" customHeight="1">
      <c r="A13" s="21" t="str">
        <f>+"0107-08"</f>
        <v>0107-08</v>
      </c>
      <c r="B13" s="26" t="s">
        <v>141</v>
      </c>
      <c r="C13" s="26" t="s">
        <v>142</v>
      </c>
      <c r="D13" s="35" t="s">
        <v>96</v>
      </c>
      <c r="E13" s="36"/>
      <c r="F13" s="26">
        <v>600017</v>
      </c>
      <c r="G13" s="22" t="s">
        <v>62</v>
      </c>
      <c r="H13" s="9"/>
    </row>
    <row r="14" spans="1:8" ht="10.5" customHeight="1">
      <c r="A14" s="26" t="s">
        <v>87</v>
      </c>
      <c r="B14" s="26" t="s">
        <v>93</v>
      </c>
      <c r="C14" s="26" t="s">
        <v>123</v>
      </c>
      <c r="D14" s="35" t="s">
        <v>92</v>
      </c>
      <c r="E14" s="36"/>
      <c r="F14" s="26">
        <v>600007</v>
      </c>
      <c r="G14" s="22">
        <v>0.5048611111111111</v>
      </c>
      <c r="H14" s="9"/>
    </row>
    <row r="15" spans="1:8" ht="10.5" customHeight="1">
      <c r="A15" s="26" t="s">
        <v>38</v>
      </c>
      <c r="B15" s="26" t="s">
        <v>93</v>
      </c>
      <c r="C15" s="26" t="s">
        <v>94</v>
      </c>
      <c r="D15" s="35" t="s">
        <v>92</v>
      </c>
      <c r="E15" s="36"/>
      <c r="F15" s="26">
        <v>600007</v>
      </c>
      <c r="G15" s="22">
        <v>0.5048611111111111</v>
      </c>
      <c r="H15" s="9" t="s">
        <v>64</v>
      </c>
    </row>
    <row r="16" spans="1:8" ht="10.5" customHeight="1">
      <c r="A16" s="27"/>
      <c r="B16" s="26" t="s">
        <v>120</v>
      </c>
      <c r="C16" s="26" t="s">
        <v>121</v>
      </c>
      <c r="D16" s="35" t="s">
        <v>98</v>
      </c>
      <c r="E16" s="36"/>
      <c r="F16" s="26">
        <v>600099</v>
      </c>
      <c r="G16" s="22">
        <v>0.5236111111111111</v>
      </c>
      <c r="H16" s="9"/>
    </row>
    <row r="17" spans="1:8" ht="10.5" customHeight="1">
      <c r="A17" s="26" t="s">
        <v>73</v>
      </c>
      <c r="B17" s="26" t="s">
        <v>74</v>
      </c>
      <c r="C17" s="26" t="s">
        <v>122</v>
      </c>
      <c r="D17" s="35" t="s">
        <v>92</v>
      </c>
      <c r="E17" s="36"/>
      <c r="F17" s="26">
        <v>600007</v>
      </c>
      <c r="G17" s="22">
        <v>0.4888888888888889</v>
      </c>
      <c r="H17" s="9"/>
    </row>
    <row r="18" spans="1:8" ht="9.75" customHeight="1">
      <c r="A18" s="26" t="s">
        <v>89</v>
      </c>
      <c r="B18" s="26" t="s">
        <v>88</v>
      </c>
      <c r="C18" s="26" t="s">
        <v>124</v>
      </c>
      <c r="D18" s="35" t="s">
        <v>92</v>
      </c>
      <c r="E18" s="36"/>
      <c r="F18" s="26">
        <v>600007</v>
      </c>
      <c r="G18" s="22" t="s">
        <v>62</v>
      </c>
      <c r="H18" s="9"/>
    </row>
    <row r="19" spans="1:8" ht="10.5" customHeight="1">
      <c r="A19" s="27"/>
      <c r="B19" s="26" t="s">
        <v>143</v>
      </c>
      <c r="C19" s="26" t="s">
        <v>144</v>
      </c>
      <c r="D19" s="35" t="s">
        <v>98</v>
      </c>
      <c r="E19" s="36"/>
      <c r="F19" s="26">
        <v>600099</v>
      </c>
      <c r="G19" s="22">
        <v>0.5236111111111111</v>
      </c>
      <c r="H19" s="9"/>
    </row>
    <row r="20" spans="1:8" ht="10.5" customHeight="1">
      <c r="A20" s="26" t="s">
        <v>40</v>
      </c>
      <c r="B20" s="26" t="s">
        <v>128</v>
      </c>
      <c r="C20" s="26" t="s">
        <v>129</v>
      </c>
      <c r="D20" s="35" t="s">
        <v>92</v>
      </c>
      <c r="E20" s="36"/>
      <c r="F20" s="26">
        <v>600007</v>
      </c>
      <c r="G20" s="22">
        <v>0.4770833333333333</v>
      </c>
      <c r="H20" s="9"/>
    </row>
    <row r="21" spans="1:8" ht="10.5" customHeight="1">
      <c r="A21" s="26" t="s">
        <v>39</v>
      </c>
      <c r="B21" s="26" t="s">
        <v>126</v>
      </c>
      <c r="C21" s="26" t="s">
        <v>127</v>
      </c>
      <c r="D21" s="35" t="s">
        <v>92</v>
      </c>
      <c r="E21" s="36"/>
      <c r="F21" s="26">
        <v>600007</v>
      </c>
      <c r="G21" s="22">
        <v>0.475</v>
      </c>
      <c r="H21" s="9"/>
    </row>
    <row r="22" spans="1:8" ht="10.5" customHeight="1">
      <c r="A22" s="27"/>
      <c r="B22" s="26" t="s">
        <v>187</v>
      </c>
      <c r="C22" s="26" t="s">
        <v>188</v>
      </c>
      <c r="D22" s="35" t="s">
        <v>98</v>
      </c>
      <c r="E22" s="36"/>
      <c r="F22" s="26">
        <v>600099</v>
      </c>
      <c r="G22" s="22">
        <v>0.44097222222222227</v>
      </c>
      <c r="H22" s="9"/>
    </row>
    <row r="23" spans="1:8" ht="10.5" customHeight="1">
      <c r="A23" s="26" t="s">
        <v>0</v>
      </c>
      <c r="B23" s="26" t="s">
        <v>145</v>
      </c>
      <c r="C23" s="26" t="s">
        <v>146</v>
      </c>
      <c r="D23" s="35" t="s">
        <v>96</v>
      </c>
      <c r="E23" s="36"/>
      <c r="F23" s="26">
        <v>600017</v>
      </c>
      <c r="G23" s="22" t="s">
        <v>62</v>
      </c>
      <c r="H23" s="9"/>
    </row>
    <row r="24" spans="1:8" ht="10.5" customHeight="1">
      <c r="A24" s="26" t="s">
        <v>69</v>
      </c>
      <c r="B24" s="26" t="s">
        <v>189</v>
      </c>
      <c r="C24" s="26" t="s">
        <v>191</v>
      </c>
      <c r="D24" s="35" t="s">
        <v>92</v>
      </c>
      <c r="E24" s="36"/>
      <c r="F24" s="26">
        <v>600007</v>
      </c>
      <c r="G24" s="22" t="s">
        <v>62</v>
      </c>
      <c r="H24" s="9" t="s">
        <v>102</v>
      </c>
    </row>
    <row r="25" spans="1:8" ht="10.5" customHeight="1">
      <c r="A25" s="26" t="s">
        <v>68</v>
      </c>
      <c r="B25" s="26" t="s">
        <v>189</v>
      </c>
      <c r="C25" s="26" t="s">
        <v>190</v>
      </c>
      <c r="D25" s="35" t="s">
        <v>92</v>
      </c>
      <c r="E25" s="36"/>
      <c r="F25" s="26">
        <v>600007</v>
      </c>
      <c r="G25" s="22" t="s">
        <v>62</v>
      </c>
      <c r="H25" s="9"/>
    </row>
    <row r="26" spans="1:8" ht="10.5" customHeight="1">
      <c r="A26" s="26" t="s">
        <v>75</v>
      </c>
      <c r="B26" s="26" t="s">
        <v>76</v>
      </c>
      <c r="C26" s="26" t="s">
        <v>192</v>
      </c>
      <c r="D26" s="35" t="s">
        <v>92</v>
      </c>
      <c r="E26" s="36"/>
      <c r="F26" s="26">
        <v>600007</v>
      </c>
      <c r="G26" s="22">
        <v>0.5166666666666667</v>
      </c>
      <c r="H26" s="9"/>
    </row>
    <row r="27" spans="1:8" ht="10.5" customHeight="1">
      <c r="A27" s="26" t="s">
        <v>65</v>
      </c>
      <c r="B27" s="26" t="s">
        <v>177</v>
      </c>
      <c r="C27" s="26" t="s">
        <v>178</v>
      </c>
      <c r="D27" s="35" t="s">
        <v>92</v>
      </c>
      <c r="E27" s="36"/>
      <c r="F27" s="26">
        <v>600007</v>
      </c>
      <c r="G27" s="22" t="s">
        <v>62</v>
      </c>
      <c r="H27" s="9"/>
    </row>
    <row r="28" spans="1:8" ht="10.5" customHeight="1">
      <c r="A28" s="21" t="str">
        <f>+"0324-08"</f>
        <v>0324-08</v>
      </c>
      <c r="B28" s="21" t="s">
        <v>147</v>
      </c>
      <c r="C28" s="21" t="s">
        <v>148</v>
      </c>
      <c r="D28" s="35" t="s">
        <v>96</v>
      </c>
      <c r="E28" s="36"/>
      <c r="F28" s="26">
        <v>600017</v>
      </c>
      <c r="G28" s="22">
        <v>0.5083333333333333</v>
      </c>
      <c r="H28" s="9"/>
    </row>
    <row r="29" spans="1:8" ht="10.5" customHeight="1">
      <c r="A29" s="27"/>
      <c r="B29" s="26" t="s">
        <v>175</v>
      </c>
      <c r="C29" s="26" t="s">
        <v>176</v>
      </c>
      <c r="D29" s="35" t="s">
        <v>98</v>
      </c>
      <c r="E29" s="36"/>
      <c r="F29" s="26">
        <v>600099</v>
      </c>
      <c r="G29" s="22">
        <v>0.46458333333333335</v>
      </c>
      <c r="H29" s="9"/>
    </row>
    <row r="30" spans="1:8" ht="10.5" customHeight="1">
      <c r="A30" s="26" t="s">
        <v>66</v>
      </c>
      <c r="B30" s="26" t="s">
        <v>179</v>
      </c>
      <c r="C30" s="26" t="s">
        <v>180</v>
      </c>
      <c r="D30" s="35" t="s">
        <v>92</v>
      </c>
      <c r="E30" s="36"/>
      <c r="F30" s="26">
        <v>600007</v>
      </c>
      <c r="G30" s="22">
        <v>0.46319444444444446</v>
      </c>
      <c r="H30" s="9"/>
    </row>
    <row r="31" spans="1:8" ht="10.5" customHeight="1">
      <c r="A31" s="26" t="s">
        <v>27</v>
      </c>
      <c r="B31" s="26" t="s">
        <v>28</v>
      </c>
      <c r="C31" s="26" t="s">
        <v>181</v>
      </c>
      <c r="D31" s="35" t="s">
        <v>97</v>
      </c>
      <c r="E31" s="36"/>
      <c r="F31" s="26">
        <v>600020</v>
      </c>
      <c r="G31" s="22" t="s">
        <v>62</v>
      </c>
      <c r="H31" s="9"/>
    </row>
    <row r="32" spans="1:8" ht="10.5" customHeight="1">
      <c r="A32" s="26" t="s">
        <v>67</v>
      </c>
      <c r="B32" s="26" t="s">
        <v>182</v>
      </c>
      <c r="C32" s="26" t="s">
        <v>122</v>
      </c>
      <c r="D32" s="35" t="s">
        <v>92</v>
      </c>
      <c r="E32" s="36"/>
      <c r="F32" s="26">
        <v>600007</v>
      </c>
      <c r="G32" s="22" t="s">
        <v>62</v>
      </c>
      <c r="H32" s="9"/>
    </row>
    <row r="33" spans="1:8" ht="10.5" customHeight="1">
      <c r="A33" s="26" t="s">
        <v>7</v>
      </c>
      <c r="B33" s="26" t="s">
        <v>8</v>
      </c>
      <c r="C33" s="26" t="s">
        <v>183</v>
      </c>
      <c r="D33" s="35" t="s">
        <v>92</v>
      </c>
      <c r="E33" s="36"/>
      <c r="F33" s="26">
        <v>600007</v>
      </c>
      <c r="G33" s="22" t="s">
        <v>63</v>
      </c>
      <c r="H33" s="9"/>
    </row>
    <row r="34" spans="1:8" ht="10.5" customHeight="1">
      <c r="A34" s="26" t="s">
        <v>36</v>
      </c>
      <c r="B34" s="26" t="s">
        <v>52</v>
      </c>
      <c r="C34" s="26" t="s">
        <v>53</v>
      </c>
      <c r="D34" s="35" t="s">
        <v>92</v>
      </c>
      <c r="E34" s="36"/>
      <c r="F34" s="26">
        <v>600007</v>
      </c>
      <c r="G34" s="22">
        <v>0.48333333333333334</v>
      </c>
      <c r="H34" s="9"/>
    </row>
    <row r="35" spans="1:8" ht="10.5" customHeight="1">
      <c r="A35" s="26" t="s">
        <v>34</v>
      </c>
      <c r="B35" s="26" t="s">
        <v>72</v>
      </c>
      <c r="C35" s="26" t="s">
        <v>79</v>
      </c>
      <c r="D35" s="35" t="s">
        <v>92</v>
      </c>
      <c r="E35" s="36"/>
      <c r="F35" s="26">
        <v>600007</v>
      </c>
      <c r="G35" s="22" t="s">
        <v>62</v>
      </c>
      <c r="H35" s="9"/>
    </row>
    <row r="36" spans="1:8" ht="10.5" customHeight="1">
      <c r="A36" s="26" t="s">
        <v>32</v>
      </c>
      <c r="B36" s="26" t="s">
        <v>112</v>
      </c>
      <c r="C36" s="26" t="s">
        <v>113</v>
      </c>
      <c r="D36" s="35" t="s">
        <v>96</v>
      </c>
      <c r="E36" s="36"/>
      <c r="F36" s="26">
        <v>600017</v>
      </c>
      <c r="G36" s="22" t="s">
        <v>51</v>
      </c>
      <c r="H36" s="9"/>
    </row>
    <row r="37" spans="1:8" ht="10.5" customHeight="1">
      <c r="A37" s="27"/>
      <c r="B37" s="26" t="s">
        <v>116</v>
      </c>
      <c r="C37" s="26" t="s">
        <v>117</v>
      </c>
      <c r="D37" s="35" t="s">
        <v>98</v>
      </c>
      <c r="E37" s="36"/>
      <c r="F37" s="26">
        <v>600099</v>
      </c>
      <c r="G37" s="22" t="s">
        <v>62</v>
      </c>
      <c r="H37" s="9"/>
    </row>
    <row r="38" spans="1:8" ht="10.5" customHeight="1">
      <c r="A38" s="26" t="s">
        <v>35</v>
      </c>
      <c r="B38" s="26" t="s">
        <v>118</v>
      </c>
      <c r="C38" s="26" t="s">
        <v>119</v>
      </c>
      <c r="D38" s="35" t="s">
        <v>92</v>
      </c>
      <c r="E38" s="36"/>
      <c r="F38" s="26">
        <v>600007</v>
      </c>
      <c r="G38" s="22" t="s">
        <v>62</v>
      </c>
      <c r="H38" s="9"/>
    </row>
    <row r="39" spans="1:8" ht="10.5" customHeight="1">
      <c r="A39" s="26" t="s">
        <v>33</v>
      </c>
      <c r="B39" s="26" t="s">
        <v>114</v>
      </c>
      <c r="C39" s="26" t="s">
        <v>115</v>
      </c>
      <c r="D39" s="35" t="s">
        <v>92</v>
      </c>
      <c r="E39" s="36"/>
      <c r="F39" s="26">
        <v>600007</v>
      </c>
      <c r="G39" s="22">
        <v>0.3861111111111111</v>
      </c>
      <c r="H39" s="9"/>
    </row>
    <row r="40" spans="1:8" ht="10.5" customHeight="1">
      <c r="A40" s="26" t="s">
        <v>42</v>
      </c>
      <c r="B40" s="26" t="s">
        <v>132</v>
      </c>
      <c r="C40" s="26" t="s">
        <v>149</v>
      </c>
      <c r="D40" s="35" t="s">
        <v>92</v>
      </c>
      <c r="E40" s="36"/>
      <c r="F40" s="26">
        <v>600007</v>
      </c>
      <c r="G40" s="22" t="s">
        <v>62</v>
      </c>
      <c r="H40" s="9"/>
    </row>
    <row r="41" spans="1:8" ht="10.5" customHeight="1">
      <c r="A41" s="26" t="s">
        <v>41</v>
      </c>
      <c r="B41" s="26" t="s">
        <v>130</v>
      </c>
      <c r="C41" s="26" t="s">
        <v>131</v>
      </c>
      <c r="D41" s="35" t="s">
        <v>92</v>
      </c>
      <c r="E41" s="36"/>
      <c r="F41" s="26">
        <v>600007</v>
      </c>
      <c r="G41" s="22">
        <v>0.36875</v>
      </c>
      <c r="H41" s="9"/>
    </row>
    <row r="42" spans="1:8" ht="10.5" customHeight="1">
      <c r="A42" s="26" t="s">
        <v>43</v>
      </c>
      <c r="B42" s="26" t="s">
        <v>80</v>
      </c>
      <c r="C42" s="26" t="s">
        <v>150</v>
      </c>
      <c r="D42" s="35" t="s">
        <v>92</v>
      </c>
      <c r="E42" s="36"/>
      <c r="F42" s="26">
        <v>600007</v>
      </c>
      <c r="G42" s="22" t="s">
        <v>62</v>
      </c>
      <c r="H42" s="9"/>
    </row>
    <row r="43" spans="1:8" ht="10.5" customHeight="1">
      <c r="A43" s="27"/>
      <c r="B43" s="26" t="s">
        <v>153</v>
      </c>
      <c r="C43" s="26" t="s">
        <v>155</v>
      </c>
      <c r="D43" s="35" t="s">
        <v>98</v>
      </c>
      <c r="E43" s="36"/>
      <c r="F43" s="26">
        <v>600099</v>
      </c>
      <c r="G43" s="22" t="s">
        <v>62</v>
      </c>
      <c r="H43" s="9"/>
    </row>
    <row r="44" spans="1:8" ht="10.5" customHeight="1">
      <c r="A44" s="26" t="s">
        <v>44</v>
      </c>
      <c r="B44" s="26" t="s">
        <v>153</v>
      </c>
      <c r="C44" s="26" t="s">
        <v>154</v>
      </c>
      <c r="D44" s="35" t="s">
        <v>92</v>
      </c>
      <c r="E44" s="36"/>
      <c r="F44" s="26">
        <v>600007</v>
      </c>
      <c r="G44" s="22">
        <v>0.5625</v>
      </c>
      <c r="H44" s="9" t="s">
        <v>20</v>
      </c>
    </row>
    <row r="45" spans="1:8" ht="10.5" customHeight="1">
      <c r="A45" s="26" t="s">
        <v>45</v>
      </c>
      <c r="B45" s="26" t="s">
        <v>153</v>
      </c>
      <c r="C45" s="26" t="s">
        <v>156</v>
      </c>
      <c r="D45" s="35" t="s">
        <v>92</v>
      </c>
      <c r="E45" s="36"/>
      <c r="F45" s="26">
        <v>600007</v>
      </c>
      <c r="G45" s="22">
        <v>0.5625</v>
      </c>
      <c r="H45" s="9"/>
    </row>
    <row r="46" spans="1:8" ht="10.5" customHeight="1">
      <c r="A46" s="27"/>
      <c r="B46" s="26" t="s">
        <v>157</v>
      </c>
      <c r="C46" s="26" t="s">
        <v>158</v>
      </c>
      <c r="D46" s="35" t="s">
        <v>98</v>
      </c>
      <c r="E46" s="36"/>
      <c r="F46" s="26">
        <v>600099</v>
      </c>
      <c r="G46" s="22">
        <v>0.4305555555555556</v>
      </c>
      <c r="H46" s="9"/>
    </row>
    <row r="47" spans="1:8" ht="10.5" customHeight="1">
      <c r="A47" s="27"/>
      <c r="B47" s="26" t="s">
        <v>151</v>
      </c>
      <c r="C47" s="26" t="s">
        <v>152</v>
      </c>
      <c r="D47" s="35" t="s">
        <v>98</v>
      </c>
      <c r="E47" s="36"/>
      <c r="F47" s="26">
        <v>600099</v>
      </c>
      <c r="G47" s="22" t="s">
        <v>62</v>
      </c>
      <c r="H47" s="9"/>
    </row>
    <row r="48" spans="1:8" ht="10.5" customHeight="1">
      <c r="A48" s="26" t="s">
        <v>47</v>
      </c>
      <c r="B48" s="26" t="s">
        <v>95</v>
      </c>
      <c r="C48" s="26" t="s">
        <v>161</v>
      </c>
      <c r="D48" s="35" t="s">
        <v>92</v>
      </c>
      <c r="E48" s="36"/>
      <c r="F48" s="26">
        <v>600007</v>
      </c>
      <c r="G48" s="22">
        <v>0.4694444444444445</v>
      </c>
      <c r="H48" s="9"/>
    </row>
    <row r="49" spans="1:8" ht="10.5" customHeight="1">
      <c r="A49" s="26" t="s">
        <v>81</v>
      </c>
      <c r="B49" s="26" t="s">
        <v>82</v>
      </c>
      <c r="C49" s="26" t="s">
        <v>159</v>
      </c>
      <c r="D49" s="35" t="s">
        <v>97</v>
      </c>
      <c r="E49" s="36"/>
      <c r="F49" s="26">
        <v>600020</v>
      </c>
      <c r="G49" s="22" t="s">
        <v>62</v>
      </c>
      <c r="H49" s="9"/>
    </row>
    <row r="50" spans="1:8" ht="10.5" customHeight="1">
      <c r="A50" s="27"/>
      <c r="B50" s="26" t="s">
        <v>162</v>
      </c>
      <c r="C50" s="26" t="s">
        <v>163</v>
      </c>
      <c r="D50" s="35" t="s">
        <v>98</v>
      </c>
      <c r="E50" s="36"/>
      <c r="F50" s="26">
        <v>600099</v>
      </c>
      <c r="G50" s="22" t="s">
        <v>62</v>
      </c>
      <c r="H50" s="9"/>
    </row>
    <row r="51" spans="1:8" ht="10.5" customHeight="1">
      <c r="A51" s="21" t="str">
        <f>+"0321-08"</f>
        <v>0321-08</v>
      </c>
      <c r="B51" s="26" t="s">
        <v>54</v>
      </c>
      <c r="C51" s="26" t="s">
        <v>55</v>
      </c>
      <c r="D51" s="35" t="s">
        <v>96</v>
      </c>
      <c r="E51" s="36"/>
      <c r="F51" s="26">
        <v>600017</v>
      </c>
      <c r="G51" s="22">
        <v>0.47222222222222227</v>
      </c>
      <c r="H51" s="9"/>
    </row>
    <row r="52" spans="1:8" ht="10.5" customHeight="1">
      <c r="A52" s="27"/>
      <c r="B52" s="26" t="s">
        <v>56</v>
      </c>
      <c r="C52" s="26" t="s">
        <v>57</v>
      </c>
      <c r="D52" s="35" t="s">
        <v>98</v>
      </c>
      <c r="E52" s="36"/>
      <c r="F52" s="26">
        <v>600099</v>
      </c>
      <c r="G52" s="22" t="s">
        <v>62</v>
      </c>
      <c r="H52" s="9"/>
    </row>
    <row r="53" spans="1:8" ht="10.5" customHeight="1">
      <c r="A53" s="21" t="str">
        <f>+"0826-08"</f>
        <v>0826-08</v>
      </c>
      <c r="B53" s="26" t="s">
        <v>56</v>
      </c>
      <c r="C53" s="26" t="s">
        <v>58</v>
      </c>
      <c r="D53" s="35" t="s">
        <v>96</v>
      </c>
      <c r="E53" s="36"/>
      <c r="F53" s="26">
        <v>600017</v>
      </c>
      <c r="G53" s="22" t="s">
        <v>62</v>
      </c>
      <c r="H53" s="9"/>
    </row>
    <row r="54" spans="1:8" ht="10.5" customHeight="1">
      <c r="A54" s="26" t="s">
        <v>46</v>
      </c>
      <c r="B54" s="26" t="s">
        <v>83</v>
      </c>
      <c r="C54" s="26" t="s">
        <v>160</v>
      </c>
      <c r="D54" s="35" t="s">
        <v>92</v>
      </c>
      <c r="E54" s="36"/>
      <c r="F54" s="26">
        <v>600007</v>
      </c>
      <c r="G54" s="22">
        <v>0.4277777777777778</v>
      </c>
      <c r="H54" s="9"/>
    </row>
    <row r="55" spans="1:8" ht="10.5" customHeight="1">
      <c r="A55" s="26" t="s">
        <v>48</v>
      </c>
      <c r="B55" s="26" t="s">
        <v>86</v>
      </c>
      <c r="C55" s="26" t="s">
        <v>150</v>
      </c>
      <c r="D55" s="35" t="s">
        <v>92</v>
      </c>
      <c r="E55" s="36"/>
      <c r="F55" s="26">
        <v>600007</v>
      </c>
      <c r="G55" s="22" t="s">
        <v>62</v>
      </c>
      <c r="H55" s="9"/>
    </row>
    <row r="56" spans="1:8" ht="10.5" customHeight="1">
      <c r="A56" s="27"/>
      <c r="B56" s="26" t="s">
        <v>165</v>
      </c>
      <c r="C56" s="26" t="s">
        <v>150</v>
      </c>
      <c r="D56" s="35" t="s">
        <v>98</v>
      </c>
      <c r="E56" s="36"/>
      <c r="F56" s="26">
        <v>600099</v>
      </c>
      <c r="G56" s="22">
        <v>0.5298611111111111</v>
      </c>
      <c r="H56" s="9"/>
    </row>
    <row r="57" spans="1:8" ht="10.5" customHeight="1">
      <c r="A57" s="26" t="s">
        <v>84</v>
      </c>
      <c r="B57" s="26" t="s">
        <v>85</v>
      </c>
      <c r="C57" s="26" t="s">
        <v>164</v>
      </c>
      <c r="D57" s="35" t="s">
        <v>92</v>
      </c>
      <c r="E57" s="36"/>
      <c r="F57" s="26">
        <v>600007</v>
      </c>
      <c r="G57" s="22">
        <v>0.5048611111111111</v>
      </c>
      <c r="H57" s="9"/>
    </row>
    <row r="58" spans="1:8" ht="10.5" customHeight="1">
      <c r="A58" s="26" t="s">
        <v>50</v>
      </c>
      <c r="B58" s="26" t="s">
        <v>168</v>
      </c>
      <c r="C58" s="26" t="s">
        <v>169</v>
      </c>
      <c r="D58" s="35" t="s">
        <v>96</v>
      </c>
      <c r="E58" s="36"/>
      <c r="F58" s="26">
        <v>600017</v>
      </c>
      <c r="G58" s="22">
        <v>0.5597222222222222</v>
      </c>
      <c r="H58" s="9" t="s">
        <v>20</v>
      </c>
    </row>
    <row r="59" spans="1:8" ht="10.5" customHeight="1">
      <c r="A59" s="26" t="s">
        <v>49</v>
      </c>
      <c r="B59" s="26" t="s">
        <v>166</v>
      </c>
      <c r="C59" s="26" t="s">
        <v>167</v>
      </c>
      <c r="D59" s="35" t="s">
        <v>92</v>
      </c>
      <c r="E59" s="36"/>
      <c r="F59" s="26">
        <v>600007</v>
      </c>
      <c r="G59" s="22" t="s">
        <v>62</v>
      </c>
      <c r="H59" s="9"/>
    </row>
    <row r="60" spans="1:8" ht="10.5" customHeight="1">
      <c r="A60" s="27"/>
      <c r="B60" s="26" t="s">
        <v>172</v>
      </c>
      <c r="C60" s="26" t="s">
        <v>173</v>
      </c>
      <c r="D60" s="35" t="s">
        <v>98</v>
      </c>
      <c r="E60" s="36"/>
      <c r="F60" s="26">
        <v>600099</v>
      </c>
      <c r="G60" s="22">
        <v>0.4694444444444445</v>
      </c>
      <c r="H60" s="9"/>
    </row>
    <row r="61" spans="1:8" ht="10.5" customHeight="1">
      <c r="A61" s="27"/>
      <c r="B61" s="26" t="s">
        <v>170</v>
      </c>
      <c r="C61" s="26" t="s">
        <v>171</v>
      </c>
      <c r="D61" s="35" t="s">
        <v>98</v>
      </c>
      <c r="E61" s="36"/>
      <c r="F61" s="26">
        <v>600099</v>
      </c>
      <c r="G61" s="22">
        <v>0.4791666666666667</v>
      </c>
      <c r="H61" s="9"/>
    </row>
    <row r="62" spans="1:8" ht="10.5" customHeight="1">
      <c r="A62" s="26" t="s">
        <v>25</v>
      </c>
      <c r="B62" s="26" t="s">
        <v>26</v>
      </c>
      <c r="C62" s="26" t="s">
        <v>174</v>
      </c>
      <c r="D62" s="35" t="s">
        <v>92</v>
      </c>
      <c r="E62" s="36"/>
      <c r="F62" s="26">
        <v>600007</v>
      </c>
      <c r="G62" s="22">
        <v>0.3625</v>
      </c>
      <c r="H62" s="9"/>
    </row>
    <row r="63" spans="1:8" ht="10.5" customHeight="1">
      <c r="A63" s="26" t="s">
        <v>23</v>
      </c>
      <c r="B63" s="26" t="s">
        <v>24</v>
      </c>
      <c r="C63" s="26" t="s">
        <v>110</v>
      </c>
      <c r="D63" s="35" t="s">
        <v>92</v>
      </c>
      <c r="E63" s="36"/>
      <c r="F63" s="26">
        <v>600007</v>
      </c>
      <c r="G63" s="22">
        <v>0.3298611111111111</v>
      </c>
      <c r="H63" s="9"/>
    </row>
    <row r="64" spans="1:8" ht="10.5" customHeight="1">
      <c r="A64" s="26" t="s">
        <v>31</v>
      </c>
      <c r="B64" s="26" t="s">
        <v>108</v>
      </c>
      <c r="C64" s="26" t="s">
        <v>109</v>
      </c>
      <c r="D64" s="35" t="s">
        <v>92</v>
      </c>
      <c r="E64" s="36"/>
      <c r="F64" s="26">
        <v>600007</v>
      </c>
      <c r="G64" s="22" t="s">
        <v>63</v>
      </c>
      <c r="H64" s="9"/>
    </row>
    <row r="65" spans="1:8" ht="10.5" customHeight="1">
      <c r="A65" s="27"/>
      <c r="B65" s="26" t="s">
        <v>106</v>
      </c>
      <c r="C65" s="26" t="s">
        <v>107</v>
      </c>
      <c r="D65" s="35" t="s">
        <v>98</v>
      </c>
      <c r="E65" s="36"/>
      <c r="F65" s="26">
        <v>600099</v>
      </c>
      <c r="G65" s="22">
        <v>0.4895833333333333</v>
      </c>
      <c r="H65" s="9"/>
    </row>
    <row r="66" spans="1:8" ht="10.5" customHeight="1">
      <c r="A66" s="26" t="s">
        <v>30</v>
      </c>
      <c r="B66" s="26" t="s">
        <v>59</v>
      </c>
      <c r="C66" s="26" t="s">
        <v>60</v>
      </c>
      <c r="D66" s="35" t="s">
        <v>92</v>
      </c>
      <c r="E66" s="36"/>
      <c r="F66" s="26">
        <v>600007</v>
      </c>
      <c r="G66" s="22">
        <v>0.475</v>
      </c>
      <c r="H66" s="28"/>
    </row>
    <row r="67" spans="1:8" ht="10.5" customHeight="1">
      <c r="A67" s="26" t="s">
        <v>70</v>
      </c>
      <c r="B67" s="26" t="s">
        <v>78</v>
      </c>
      <c r="C67" s="26" t="s">
        <v>1</v>
      </c>
      <c r="D67" s="35" t="s">
        <v>92</v>
      </c>
      <c r="E67" s="36"/>
      <c r="F67" s="26">
        <v>600007</v>
      </c>
      <c r="G67" s="22" t="s">
        <v>62</v>
      </c>
      <c r="H67" s="29"/>
    </row>
    <row r="68" spans="1:8" ht="10.5" customHeight="1">
      <c r="A68" s="27"/>
      <c r="B68" s="26" t="s">
        <v>3</v>
      </c>
      <c r="C68" s="26" t="s">
        <v>4</v>
      </c>
      <c r="D68" s="35" t="s">
        <v>98</v>
      </c>
      <c r="E68" s="36"/>
      <c r="F68" s="26">
        <v>600099</v>
      </c>
      <c r="G68" s="22">
        <v>0.4791666666666667</v>
      </c>
      <c r="H68" s="29"/>
    </row>
    <row r="69" spans="1:8" ht="10.5" customHeight="1">
      <c r="A69" s="26" t="s">
        <v>61</v>
      </c>
      <c r="B69" s="26" t="s">
        <v>77</v>
      </c>
      <c r="C69" s="26" t="s">
        <v>2</v>
      </c>
      <c r="D69" s="35" t="s">
        <v>92</v>
      </c>
      <c r="E69" s="36"/>
      <c r="F69" s="26">
        <v>600007</v>
      </c>
      <c r="G69" s="22">
        <v>0.4895833333333333</v>
      </c>
      <c r="H69" s="29"/>
    </row>
    <row r="70" spans="1:8" ht="10.5" customHeight="1" thickBot="1">
      <c r="A70" s="30" t="s">
        <v>103</v>
      </c>
      <c r="B70" s="30" t="s">
        <v>5</v>
      </c>
      <c r="C70" s="30" t="s">
        <v>6</v>
      </c>
      <c r="D70" s="45" t="s">
        <v>92</v>
      </c>
      <c r="E70" s="46"/>
      <c r="F70" s="30">
        <v>600007</v>
      </c>
      <c r="G70" s="23" t="s">
        <v>62</v>
      </c>
      <c r="H70" s="31"/>
    </row>
    <row r="71" ht="12">
      <c r="G71" s="20"/>
    </row>
    <row r="72" ht="12">
      <c r="G72" s="20"/>
    </row>
    <row r="73" ht="12">
      <c r="G73" s="20"/>
    </row>
    <row r="74" ht="12">
      <c r="G74" s="20"/>
    </row>
    <row r="75" ht="12">
      <c r="G75" s="20"/>
    </row>
    <row r="76" ht="12">
      <c r="G76" s="20"/>
    </row>
    <row r="77" ht="12">
      <c r="G77" s="20"/>
    </row>
    <row r="78" ht="12">
      <c r="G78" s="20"/>
    </row>
    <row r="79" ht="12">
      <c r="G79" s="20"/>
    </row>
    <row r="80" ht="12">
      <c r="G80" s="20"/>
    </row>
    <row r="81" ht="12">
      <c r="G81" s="20"/>
    </row>
    <row r="82" ht="12">
      <c r="G82" s="20"/>
    </row>
    <row r="83" ht="12">
      <c r="G83" s="20"/>
    </row>
    <row r="84" ht="12">
      <c r="G84" s="20"/>
    </row>
  </sheetData>
  <sheetProtection/>
  <mergeCells count="70">
    <mergeCell ref="D65:E65"/>
    <mergeCell ref="D62:E62"/>
    <mergeCell ref="D70:E70"/>
    <mergeCell ref="D66:E66"/>
    <mergeCell ref="D67:E67"/>
    <mergeCell ref="D68:E68"/>
    <mergeCell ref="D69:E69"/>
    <mergeCell ref="D63:E63"/>
    <mergeCell ref="D64:E64"/>
    <mergeCell ref="D60:E60"/>
    <mergeCell ref="D61:E61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54:E54"/>
    <mergeCell ref="D55:E55"/>
    <mergeCell ref="D40:E40"/>
    <mergeCell ref="D41:E41"/>
    <mergeCell ref="D42:E42"/>
    <mergeCell ref="D43:E43"/>
    <mergeCell ref="D44:E44"/>
    <mergeCell ref="D45:E45"/>
    <mergeCell ref="D46:E46"/>
    <mergeCell ref="D47:E47"/>
    <mergeCell ref="D32:E32"/>
    <mergeCell ref="D33:E33"/>
    <mergeCell ref="D34:E34"/>
    <mergeCell ref="D35:E35"/>
    <mergeCell ref="D36:E36"/>
    <mergeCell ref="D37:E37"/>
    <mergeCell ref="D38:E38"/>
    <mergeCell ref="D39:E39"/>
    <mergeCell ref="D24:E24"/>
    <mergeCell ref="D25:E25"/>
    <mergeCell ref="D26:E26"/>
    <mergeCell ref="D27:E27"/>
    <mergeCell ref="D28:E28"/>
    <mergeCell ref="D29:E29"/>
    <mergeCell ref="D30:E30"/>
    <mergeCell ref="D31:E31"/>
    <mergeCell ref="D16:E16"/>
    <mergeCell ref="D17:E17"/>
    <mergeCell ref="D18:E18"/>
    <mergeCell ref="D19:E19"/>
    <mergeCell ref="D20:E20"/>
    <mergeCell ref="D21:E21"/>
    <mergeCell ref="D22:E22"/>
    <mergeCell ref="D23:E23"/>
    <mergeCell ref="D8:E8"/>
    <mergeCell ref="D9:E9"/>
    <mergeCell ref="D10:E10"/>
    <mergeCell ref="D11:E11"/>
    <mergeCell ref="D12:E12"/>
    <mergeCell ref="D13:E13"/>
    <mergeCell ref="D14:E14"/>
    <mergeCell ref="D15:E15"/>
    <mergeCell ref="A1:A3"/>
    <mergeCell ref="B2:D2"/>
    <mergeCell ref="D3:E3"/>
    <mergeCell ref="D4:E4"/>
    <mergeCell ref="D5:E5"/>
    <mergeCell ref="D6:E6"/>
    <mergeCell ref="D7:E7"/>
  </mergeCells>
  <conditionalFormatting sqref="B5">
    <cfRule type="cellIs" priority="1" dxfId="0" operator="equal" stopIfTrue="1">
      <formula>"郵送"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</cp:lastModifiedBy>
  <cp:lastPrinted>2005-05-20T17:59:39Z</cp:lastPrinted>
  <dcterms:created xsi:type="dcterms:W3CDTF">2004-02-13T20:51:36Z</dcterms:created>
  <dcterms:modified xsi:type="dcterms:W3CDTF">2008-04-19T13:55:19Z</dcterms:modified>
  <cp:category/>
  <cp:version/>
  <cp:contentType/>
  <cp:contentStatus/>
</cp:coreProperties>
</file>