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580" windowWidth="18060" windowHeight="17080" activeTab="0"/>
  </bookViews>
  <sheets>
    <sheet name="BRM 300" sheetId="1" r:id="rId1"/>
  </sheets>
  <definedNames/>
  <calcPr fullCalcOnLoad="1"/>
</workbook>
</file>

<file path=xl/sharedStrings.xml><?xml version="1.0" encoding="utf-8"?>
<sst xmlns="http://schemas.openxmlformats.org/spreadsheetml/2006/main" count="314" uniqueCount="223">
  <si>
    <t>HIRAMATSU</t>
  </si>
  <si>
    <t>SHOJI</t>
  </si>
  <si>
    <t>0239-08</t>
  </si>
  <si>
    <t>FUKAI</t>
  </si>
  <si>
    <t>FUJII</t>
  </si>
  <si>
    <t>AKIRA</t>
  </si>
  <si>
    <t>0205-08</t>
  </si>
  <si>
    <t>FUJISAWA</t>
  </si>
  <si>
    <t>HIROKAZU</t>
  </si>
  <si>
    <t>0206-08</t>
  </si>
  <si>
    <t>MIYAKO</t>
  </si>
  <si>
    <t>FUJITA</t>
  </si>
  <si>
    <t>KENICHI</t>
  </si>
  <si>
    <t>0225-08</t>
  </si>
  <si>
    <t>FURUTANI</t>
  </si>
  <si>
    <t>0186-08</t>
  </si>
  <si>
    <t>HORIKAWA</t>
  </si>
  <si>
    <t>FUMIMARO</t>
  </si>
  <si>
    <t>0788-08</t>
  </si>
  <si>
    <t>HORIGOME</t>
  </si>
  <si>
    <t>HIROTAKA</t>
  </si>
  <si>
    <t>0446-08</t>
  </si>
  <si>
    <t>MAENO</t>
  </si>
  <si>
    <t>YOSHITO</t>
  </si>
  <si>
    <t>0675-08</t>
  </si>
  <si>
    <t>MATSUOKA</t>
  </si>
  <si>
    <t>AKINORI</t>
  </si>
  <si>
    <t>0702-08</t>
  </si>
  <si>
    <t>MIZUNO</t>
  </si>
  <si>
    <t>MURAO</t>
  </si>
  <si>
    <t>SATORU</t>
  </si>
  <si>
    <t>0433-08</t>
  </si>
  <si>
    <t>MORI</t>
  </si>
  <si>
    <t>KENJI</t>
  </si>
  <si>
    <t>0439-08</t>
  </si>
  <si>
    <t>YASUI</t>
  </si>
  <si>
    <t>DAI</t>
  </si>
  <si>
    <t>0163-08</t>
  </si>
  <si>
    <t>YASUDA</t>
  </si>
  <si>
    <t>KENGO</t>
  </si>
  <si>
    <t>0492-08</t>
  </si>
  <si>
    <t>YAMADA</t>
  </si>
  <si>
    <t>KEIICHI</t>
  </si>
  <si>
    <t>YUKAWA</t>
  </si>
  <si>
    <t>NOBUTADA</t>
  </si>
  <si>
    <t>YOSHIDA</t>
  </si>
  <si>
    <t>MAGOSAKI</t>
  </si>
  <si>
    <t>YOSHIYUKI</t>
  </si>
  <si>
    <t>OKUI</t>
  </si>
  <si>
    <t>JUN</t>
  </si>
  <si>
    <t>NISHIGAKI</t>
  </si>
  <si>
    <t>ATSUO</t>
  </si>
  <si>
    <t>MORIWAKI</t>
  </si>
  <si>
    <t>YUTAKA</t>
  </si>
  <si>
    <t>OGAWA</t>
  </si>
  <si>
    <t>NOBUHIRO</t>
  </si>
  <si>
    <t>MURAKAMI</t>
  </si>
  <si>
    <t>HIROSHI</t>
  </si>
  <si>
    <t>OKADA</t>
  </si>
  <si>
    <t>HITOSHI</t>
  </si>
  <si>
    <t>ＡＪ会員番号</t>
  </si>
  <si>
    <t>17/05/2008</t>
  </si>
  <si>
    <t>300 km</t>
  </si>
  <si>
    <t>Audax Randonneurs Kinki</t>
  </si>
  <si>
    <t>SHINICHI</t>
  </si>
  <si>
    <t>0785-08</t>
  </si>
  <si>
    <t>0539-08</t>
  </si>
  <si>
    <t>DNF</t>
  </si>
  <si>
    <t>DNS</t>
  </si>
  <si>
    <t>CLUB ORGANISATEUR</t>
  </si>
  <si>
    <t>code ACP</t>
  </si>
  <si>
    <t>DATE</t>
  </si>
  <si>
    <t>DISTANCE</t>
  </si>
  <si>
    <t xml:space="preserve">NOM </t>
  </si>
  <si>
    <t>PRENOM</t>
  </si>
  <si>
    <t>CLUB DU PARTICIPANT</t>
  </si>
  <si>
    <t>CODE ACP</t>
  </si>
  <si>
    <t>TEMPS</t>
  </si>
  <si>
    <t>INFORMATIONS</t>
  </si>
  <si>
    <t>Sexe</t>
  </si>
  <si>
    <t>(F)</t>
  </si>
  <si>
    <t>0546-08</t>
  </si>
  <si>
    <t>AYABE</t>
  </si>
  <si>
    <t>NAOYUKI</t>
  </si>
  <si>
    <t>Audax Japon</t>
  </si>
  <si>
    <t>0265-08</t>
  </si>
  <si>
    <t>IKAI</t>
  </si>
  <si>
    <t>FUMIHARU</t>
  </si>
  <si>
    <t>ISHIDA</t>
  </si>
  <si>
    <t>KAZUYOSHI</t>
  </si>
  <si>
    <t>Individuel Japon</t>
  </si>
  <si>
    <t>0508-08</t>
  </si>
  <si>
    <t>ISHIDA</t>
  </si>
  <si>
    <t>MASAYOSHI</t>
  </si>
  <si>
    <t>0165-08</t>
  </si>
  <si>
    <t>IWASA</t>
  </si>
  <si>
    <t>KIYOSHI</t>
  </si>
  <si>
    <t>Audax Randonnuers Hokkaido</t>
  </si>
  <si>
    <t>0687-08</t>
  </si>
  <si>
    <t>UEJO</t>
  </si>
  <si>
    <t>TAKAHIRO</t>
  </si>
  <si>
    <t>0297-08</t>
  </si>
  <si>
    <t>EHARA</t>
  </si>
  <si>
    <t>HIDEKAZU</t>
  </si>
  <si>
    <t>ENDO</t>
  </si>
  <si>
    <t>NAOKO</t>
  </si>
  <si>
    <t>0052-08</t>
  </si>
  <si>
    <t>OTANI</t>
  </si>
  <si>
    <t>MASAKI</t>
  </si>
  <si>
    <t>Audax Randonneurs Kanagawa</t>
  </si>
  <si>
    <t>0696-08</t>
  </si>
  <si>
    <t>OGUCHI</t>
  </si>
  <si>
    <t>KANJI</t>
  </si>
  <si>
    <t>0685-08</t>
  </si>
  <si>
    <t>OZAWA</t>
  </si>
  <si>
    <t>TAKASHI</t>
  </si>
  <si>
    <t>Audax Randonneurs Kinki</t>
  </si>
  <si>
    <t>0753-08</t>
  </si>
  <si>
    <t>OCHIAI</t>
  </si>
  <si>
    <t>YUSUKE</t>
  </si>
  <si>
    <t>OMIZU</t>
  </si>
  <si>
    <t>YUJIRO</t>
  </si>
  <si>
    <t>0662-08</t>
  </si>
  <si>
    <t>KANAZAWA</t>
  </si>
  <si>
    <t>SINJI</t>
  </si>
  <si>
    <t>0260-08</t>
  </si>
  <si>
    <t>KAWAUCHI</t>
  </si>
  <si>
    <t>SOTA</t>
  </si>
  <si>
    <t>0214-08</t>
  </si>
  <si>
    <t>KAWASAKI</t>
  </si>
  <si>
    <t>YOSHINOBU</t>
  </si>
  <si>
    <t>KAWASE</t>
  </si>
  <si>
    <t>SEIICHI</t>
  </si>
  <si>
    <t>Randonneurs Club Nagoya</t>
  </si>
  <si>
    <t>0380-08</t>
  </si>
  <si>
    <t>KAWAMURA</t>
  </si>
  <si>
    <t>AKIO</t>
  </si>
  <si>
    <t>KOUJI</t>
  </si>
  <si>
    <t>0070-08</t>
  </si>
  <si>
    <t>KITAURA</t>
  </si>
  <si>
    <t>TERUO</t>
  </si>
  <si>
    <t>0354-08</t>
  </si>
  <si>
    <t>KIYOTA</t>
  </si>
  <si>
    <t>TETSUSHI</t>
  </si>
  <si>
    <t>0613-08</t>
  </si>
  <si>
    <t>GOTO</t>
  </si>
  <si>
    <t>TOSHIO</t>
  </si>
  <si>
    <t>0614-08</t>
  </si>
  <si>
    <t>MAKIYO</t>
  </si>
  <si>
    <t>0128-08</t>
  </si>
  <si>
    <t>KOMATSU</t>
  </si>
  <si>
    <t>MASAMOTO</t>
  </si>
  <si>
    <t>KOMEDA</t>
  </si>
  <si>
    <t>KOICHIRO</t>
  </si>
  <si>
    <t>0046-08</t>
  </si>
  <si>
    <t>KOMORI</t>
  </si>
  <si>
    <t>SHIGERU</t>
  </si>
  <si>
    <t>0045-08</t>
  </si>
  <si>
    <t>NORIKO</t>
  </si>
  <si>
    <t>SAWAKI</t>
  </si>
  <si>
    <t>TOSHIHIRO</t>
  </si>
  <si>
    <t>SHIOTA</t>
  </si>
  <si>
    <t>TOORU</t>
  </si>
  <si>
    <t>0134-08</t>
  </si>
  <si>
    <t>SHIMONO</t>
  </si>
  <si>
    <t>SHINICHI</t>
  </si>
  <si>
    <t>SUDA</t>
  </si>
  <si>
    <t>KAZUYUKI</t>
  </si>
  <si>
    <t>0723-08</t>
  </si>
  <si>
    <t>SEINO</t>
  </si>
  <si>
    <t>HIROSHI</t>
  </si>
  <si>
    <t>SEKIGUCHI</t>
  </si>
  <si>
    <t>SATOSHI</t>
  </si>
  <si>
    <t>0627-08</t>
  </si>
  <si>
    <t>TAKATA</t>
  </si>
  <si>
    <t>HIROFUMI</t>
  </si>
  <si>
    <t>0431-08</t>
  </si>
  <si>
    <t>TAMORI</t>
  </si>
  <si>
    <t>MASANORI</t>
  </si>
  <si>
    <t>0412-08</t>
  </si>
  <si>
    <t>CHOUJI</t>
  </si>
  <si>
    <t>HIDEKI</t>
  </si>
  <si>
    <t>0160-08</t>
  </si>
  <si>
    <t>TSUJIOKA</t>
  </si>
  <si>
    <t>TETSUO</t>
  </si>
  <si>
    <t>0188-08</t>
  </si>
  <si>
    <t>TSUCHIDA</t>
  </si>
  <si>
    <t>KEI</t>
  </si>
  <si>
    <t>0559-08</t>
  </si>
  <si>
    <t>TSUCHITANI</t>
  </si>
  <si>
    <t>TOSHIYA</t>
  </si>
  <si>
    <t>TOUKI</t>
  </si>
  <si>
    <t>YOUSUKE</t>
  </si>
  <si>
    <t>TOGAWA</t>
  </si>
  <si>
    <t>TADAHIRO</t>
  </si>
  <si>
    <t>0294-08</t>
  </si>
  <si>
    <t>DONOSHIRO</t>
  </si>
  <si>
    <t>TORU</t>
  </si>
  <si>
    <t>0453-08</t>
  </si>
  <si>
    <t>TOBINO</t>
  </si>
  <si>
    <t>YOSHIYUKI</t>
  </si>
  <si>
    <t>TOYOSHIMA</t>
  </si>
  <si>
    <t>NAOKI</t>
  </si>
  <si>
    <t>NAKASEKO</t>
  </si>
  <si>
    <t>0807-08</t>
  </si>
  <si>
    <t>NIIMI</t>
  </si>
  <si>
    <t>AKIHIKO</t>
  </si>
  <si>
    <t>0216-08</t>
  </si>
  <si>
    <t>NISHI</t>
  </si>
  <si>
    <t>YASUHIKO</t>
  </si>
  <si>
    <t>0752-08</t>
  </si>
  <si>
    <t>NISHIMORI</t>
  </si>
  <si>
    <t>FUMIYA</t>
  </si>
  <si>
    <t>0094-08</t>
  </si>
  <si>
    <t>NOMURA</t>
  </si>
  <si>
    <t>MASAHIKO</t>
  </si>
  <si>
    <t>0172-08</t>
  </si>
  <si>
    <t>HASHIMOTO</t>
  </si>
  <si>
    <t>TOSHINAGA</t>
  </si>
  <si>
    <t>0323-08</t>
  </si>
  <si>
    <t>HARA</t>
  </si>
  <si>
    <t>MOTOHIRO</t>
  </si>
  <si>
    <t>0362-08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</si>
</sst>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00\ 000"/>
    <numFmt numFmtId="185" formatCode="dd&quot;/&quot;mm&quot;/&quot;yyyy"/>
  </numFmts>
  <fonts count="10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1"/>
      <name val="Helv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0"/>
    </font>
    <font>
      <sz val="9"/>
      <color indexed="8"/>
      <name val="Arial"/>
      <family val="2"/>
    </font>
    <font>
      <sz val="11"/>
      <color indexed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3" fillId="0" borderId="1">
      <alignment horizontal="center"/>
      <protection/>
    </xf>
    <xf numFmtId="0" fontId="3" fillId="0" borderId="2" applyBorder="0">
      <alignment horizontal="centerContinuous"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>
      <alignment vertical="center"/>
      <protection/>
    </xf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" fontId="1" fillId="0" borderId="3" xfId="0" applyNumberFormat="1" applyFont="1" applyBorder="1" applyAlignment="1" applyProtection="1">
      <alignment horizontal="center" vertical="center" wrapText="1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85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Continuous" vertical="center" shrinkToFit="1"/>
    </xf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Continuous" vertical="center" shrinkToFit="1"/>
      <protection locked="0"/>
    </xf>
    <xf numFmtId="49" fontId="1" fillId="0" borderId="3" xfId="0" applyNumberFormat="1" applyFont="1" applyBorder="1" applyAlignment="1" applyProtection="1">
      <alignment horizontal="centerContinuous" vertical="center" shrinkToFit="1"/>
      <protection locked="0"/>
    </xf>
    <xf numFmtId="0" fontId="1" fillId="0" borderId="3" xfId="0" applyFont="1" applyFill="1" applyBorder="1" applyAlignment="1">
      <alignment horizontal="centerContinuous" vertical="center" shrinkToFit="1"/>
    </xf>
    <xf numFmtId="0" fontId="1" fillId="0" borderId="3" xfId="0" applyFont="1" applyBorder="1" applyAlignment="1" applyProtection="1">
      <alignment horizontal="center" vertical="center" wrapText="1"/>
      <protection/>
    </xf>
    <xf numFmtId="0" fontId="7" fillId="0" borderId="3" xfId="23" applyFont="1" applyBorder="1" applyAlignment="1">
      <alignment horizontal="centerContinuous" vertical="center" shrinkToFit="1"/>
      <protection/>
    </xf>
    <xf numFmtId="0" fontId="1" fillId="0" borderId="3" xfId="0" applyNumberFormat="1" applyFont="1" applyBorder="1" applyAlignment="1" applyProtection="1">
      <alignment horizontal="centerContinuous" vertical="center" shrinkToFit="1"/>
      <protection locked="0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 applyProtection="1">
      <alignment horizontal="centerContinuous" vertical="center" wrapText="1"/>
      <protection/>
    </xf>
    <xf numFmtId="1" fontId="2" fillId="0" borderId="3" xfId="0" applyNumberFormat="1" applyFont="1" applyBorder="1" applyAlignment="1" applyProtection="1">
      <alignment horizontal="center" vertical="center" wrapText="1"/>
      <protection/>
    </xf>
    <xf numFmtId="49" fontId="1" fillId="0" borderId="3" xfId="0" applyNumberFormat="1" applyFont="1" applyBorder="1" applyAlignment="1" applyProtection="1">
      <alignment horizontal="center" vertical="center" wrapText="1"/>
      <protection/>
    </xf>
    <xf numFmtId="49" fontId="1" fillId="0" borderId="3" xfId="0" applyNumberFormat="1" applyFont="1" applyBorder="1" applyAlignment="1" applyProtection="1" quotePrefix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20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/>
    </xf>
  </cellXfs>
  <cellStyles count="11">
    <cellStyle name="Normal" xfId="0"/>
    <cellStyle name="code" xfId="15"/>
    <cellStyle name="Group 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200Aoba315n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workbookViewId="0" topLeftCell="A1">
      <pane ySplit="1" topLeftCell="BM2" activePane="bottomLeft" state="frozen"/>
      <selection pane="topLeft" activeCell="K24" sqref="K24"/>
      <selection pane="bottomLeft" activeCell="A1" sqref="A1:A16384"/>
    </sheetView>
  </sheetViews>
  <sheetFormatPr defaultColWidth="13.7109375" defaultRowHeight="12.75"/>
  <cols>
    <col min="1" max="1" width="11.8515625" style="3" customWidth="1"/>
    <col min="2" max="3" width="12.00390625" style="23" customWidth="1"/>
    <col min="4" max="5" width="12.140625" style="23" customWidth="1"/>
    <col min="6" max="7" width="12.140625" style="24" customWidth="1"/>
    <col min="8" max="8" width="12.140625" style="23" customWidth="1"/>
    <col min="9" max="9" width="11.421875" style="6" customWidth="1"/>
    <col min="10" max="16384" width="11.421875" style="3" customWidth="1"/>
  </cols>
  <sheetData>
    <row r="1" spans="1:10" ht="15" customHeight="1">
      <c r="A1" s="27" t="s">
        <v>60</v>
      </c>
      <c r="B1" s="18" t="s">
        <v>69</v>
      </c>
      <c r="C1" s="18"/>
      <c r="D1" s="18"/>
      <c r="E1" s="18" t="s">
        <v>70</v>
      </c>
      <c r="F1" s="19" t="s">
        <v>71</v>
      </c>
      <c r="G1" s="19" t="s">
        <v>72</v>
      </c>
      <c r="H1" s="19" t="s">
        <v>78</v>
      </c>
      <c r="I1" s="19"/>
      <c r="J1" s="6"/>
    </row>
    <row r="2" spans="1:10" ht="10.5">
      <c r="A2" s="28"/>
      <c r="B2" s="29" t="s">
        <v>63</v>
      </c>
      <c r="C2" s="29"/>
      <c r="D2" s="29"/>
      <c r="E2" s="17">
        <v>600021</v>
      </c>
      <c r="F2" s="7" t="s">
        <v>61</v>
      </c>
      <c r="G2" s="1" t="s">
        <v>62</v>
      </c>
      <c r="H2" s="20" t="s">
        <v>79</v>
      </c>
      <c r="J2" s="6"/>
    </row>
    <row r="3" spans="1:10" s="4" customFormat="1" ht="10.5">
      <c r="A3" s="28"/>
      <c r="B3" s="21" t="s">
        <v>73</v>
      </c>
      <c r="C3" s="20" t="s">
        <v>74</v>
      </c>
      <c r="D3" s="30" t="s">
        <v>75</v>
      </c>
      <c r="E3" s="30"/>
      <c r="F3" s="1" t="s">
        <v>76</v>
      </c>
      <c r="G3" s="1" t="s">
        <v>77</v>
      </c>
      <c r="H3" s="13" t="s">
        <v>80</v>
      </c>
      <c r="I3" s="6"/>
      <c r="J3" s="6"/>
    </row>
    <row r="4" spans="1:8" s="6" customFormat="1" ht="10.5">
      <c r="A4" s="17" t="s">
        <v>81</v>
      </c>
      <c r="B4" s="17" t="s">
        <v>82</v>
      </c>
      <c r="C4" s="17" t="s">
        <v>83</v>
      </c>
      <c r="D4" s="8" t="s">
        <v>84</v>
      </c>
      <c r="E4" s="8"/>
      <c r="F4" s="17">
        <v>600007</v>
      </c>
      <c r="G4" s="25">
        <v>0.7881944444444445</v>
      </c>
      <c r="H4" s="2"/>
    </row>
    <row r="5" spans="1:8" s="6" customFormat="1" ht="10.5">
      <c r="A5" s="17" t="s">
        <v>85</v>
      </c>
      <c r="B5" s="17" t="s">
        <v>86</v>
      </c>
      <c r="C5" s="17" t="s">
        <v>87</v>
      </c>
      <c r="D5" s="8" t="s">
        <v>84</v>
      </c>
      <c r="E5" s="8"/>
      <c r="F5" s="17">
        <v>600007</v>
      </c>
      <c r="G5" s="25">
        <v>0.7180555555555556</v>
      </c>
      <c r="H5" s="2"/>
    </row>
    <row r="6" spans="1:8" s="6" customFormat="1" ht="10.5">
      <c r="A6" s="17"/>
      <c r="B6" s="17" t="s">
        <v>88</v>
      </c>
      <c r="C6" s="17" t="s">
        <v>89</v>
      </c>
      <c r="D6" s="10" t="s">
        <v>90</v>
      </c>
      <c r="E6" s="11"/>
      <c r="F6" s="17">
        <v>600099</v>
      </c>
      <c r="G6" s="25" t="s">
        <v>67</v>
      </c>
      <c r="H6" s="2"/>
    </row>
    <row r="7" spans="1:8" s="6" customFormat="1" ht="10.5">
      <c r="A7" s="17" t="s">
        <v>91</v>
      </c>
      <c r="B7" s="17" t="s">
        <v>92</v>
      </c>
      <c r="C7" s="17" t="s">
        <v>93</v>
      </c>
      <c r="D7" s="8" t="s">
        <v>84</v>
      </c>
      <c r="E7" s="8"/>
      <c r="F7" s="17">
        <v>600007</v>
      </c>
      <c r="G7" s="25">
        <v>0.7131944444444445</v>
      </c>
      <c r="H7" s="2"/>
    </row>
    <row r="8" spans="1:8" s="6" customFormat="1" ht="10.5">
      <c r="A8" s="17" t="s">
        <v>94</v>
      </c>
      <c r="B8" s="17" t="s">
        <v>95</v>
      </c>
      <c r="C8" s="17" t="s">
        <v>96</v>
      </c>
      <c r="D8" s="12" t="s">
        <v>97</v>
      </c>
      <c r="E8" s="11"/>
      <c r="F8" s="17">
        <v>600018</v>
      </c>
      <c r="G8" s="25">
        <v>0.5861111111111111</v>
      </c>
      <c r="H8" s="2"/>
    </row>
    <row r="9" spans="1:8" s="6" customFormat="1" ht="10.5">
      <c r="A9" s="17" t="s">
        <v>98</v>
      </c>
      <c r="B9" s="17" t="s">
        <v>99</v>
      </c>
      <c r="C9" s="17" t="s">
        <v>100</v>
      </c>
      <c r="D9" s="8" t="s">
        <v>84</v>
      </c>
      <c r="E9" s="8"/>
      <c r="F9" s="17">
        <v>600007</v>
      </c>
      <c r="G9" s="25">
        <v>0.5861111111111111</v>
      </c>
      <c r="H9" s="2"/>
    </row>
    <row r="10" spans="1:8" s="6" customFormat="1" ht="10.5">
      <c r="A10" s="17" t="s">
        <v>101</v>
      </c>
      <c r="B10" s="17" t="s">
        <v>102</v>
      </c>
      <c r="C10" s="17" t="s">
        <v>103</v>
      </c>
      <c r="D10" s="8" t="s">
        <v>84</v>
      </c>
      <c r="E10" s="8"/>
      <c r="F10" s="17">
        <v>600007</v>
      </c>
      <c r="G10" s="25">
        <v>0.7416666666666667</v>
      </c>
      <c r="H10" s="2"/>
    </row>
    <row r="11" spans="1:8" s="6" customFormat="1" ht="10.5">
      <c r="A11" s="17"/>
      <c r="B11" s="17" t="s">
        <v>104</v>
      </c>
      <c r="C11" s="17" t="s">
        <v>105</v>
      </c>
      <c r="D11" s="10" t="s">
        <v>90</v>
      </c>
      <c r="E11" s="11"/>
      <c r="F11" s="17">
        <v>600099</v>
      </c>
      <c r="G11" s="25">
        <v>0.7777777777777778</v>
      </c>
      <c r="H11" s="13" t="s">
        <v>80</v>
      </c>
    </row>
    <row r="12" spans="1:8" s="6" customFormat="1" ht="10.5">
      <c r="A12" s="17" t="s">
        <v>106</v>
      </c>
      <c r="B12" s="17" t="s">
        <v>107</v>
      </c>
      <c r="C12" s="17" t="s">
        <v>108</v>
      </c>
      <c r="D12" s="14" t="s">
        <v>109</v>
      </c>
      <c r="E12" s="11"/>
      <c r="F12" s="17">
        <v>600014</v>
      </c>
      <c r="G12" s="25" t="s">
        <v>68</v>
      </c>
      <c r="H12" s="2"/>
    </row>
    <row r="13" spans="1:8" s="6" customFormat="1" ht="10.5">
      <c r="A13" s="17" t="s">
        <v>110</v>
      </c>
      <c r="B13" s="17" t="s">
        <v>111</v>
      </c>
      <c r="C13" s="17" t="s">
        <v>112</v>
      </c>
      <c r="D13" s="8" t="s">
        <v>84</v>
      </c>
      <c r="E13" s="8"/>
      <c r="F13" s="17">
        <v>600007</v>
      </c>
      <c r="G13" s="25">
        <v>0.7958333333333334</v>
      </c>
      <c r="H13" s="2"/>
    </row>
    <row r="14" spans="1:8" s="6" customFormat="1" ht="10.5">
      <c r="A14" s="17" t="s">
        <v>113</v>
      </c>
      <c r="B14" s="17" t="s">
        <v>114</v>
      </c>
      <c r="C14" s="17" t="s">
        <v>115</v>
      </c>
      <c r="D14" s="15" t="s">
        <v>116</v>
      </c>
      <c r="E14" s="11"/>
      <c r="F14" s="17">
        <v>600021</v>
      </c>
      <c r="G14" s="25">
        <v>0.7381944444444444</v>
      </c>
      <c r="H14" s="2"/>
    </row>
    <row r="15" spans="1:8" s="6" customFormat="1" ht="10.5">
      <c r="A15" s="17" t="s">
        <v>117</v>
      </c>
      <c r="B15" s="17" t="s">
        <v>118</v>
      </c>
      <c r="C15" s="17" t="s">
        <v>119</v>
      </c>
      <c r="D15" s="8" t="s">
        <v>84</v>
      </c>
      <c r="E15" s="8"/>
      <c r="F15" s="17">
        <v>600007</v>
      </c>
      <c r="G15" s="25">
        <v>0.70625</v>
      </c>
      <c r="H15" s="2"/>
    </row>
    <row r="16" spans="1:8" s="6" customFormat="1" ht="10.5">
      <c r="A16" s="17"/>
      <c r="B16" s="17" t="s">
        <v>120</v>
      </c>
      <c r="C16" s="17" t="s">
        <v>121</v>
      </c>
      <c r="D16" s="10" t="s">
        <v>90</v>
      </c>
      <c r="E16" s="11"/>
      <c r="F16" s="17">
        <v>600099</v>
      </c>
      <c r="G16" s="25">
        <v>0.7958333333333334</v>
      </c>
      <c r="H16" s="2"/>
    </row>
    <row r="17" spans="1:8" ht="10.5">
      <c r="A17" s="17" t="s">
        <v>122</v>
      </c>
      <c r="B17" s="17" t="s">
        <v>123</v>
      </c>
      <c r="C17" s="17" t="s">
        <v>124</v>
      </c>
      <c r="D17" s="8" t="s">
        <v>84</v>
      </c>
      <c r="E17" s="8"/>
      <c r="F17" s="17">
        <v>600007</v>
      </c>
      <c r="G17" s="25">
        <v>0.7013888888888888</v>
      </c>
      <c r="H17" s="2"/>
    </row>
    <row r="18" spans="1:8" ht="10.5">
      <c r="A18" s="17" t="s">
        <v>125</v>
      </c>
      <c r="B18" s="17" t="s">
        <v>126</v>
      </c>
      <c r="C18" s="17" t="s">
        <v>127</v>
      </c>
      <c r="D18" s="8" t="s">
        <v>84</v>
      </c>
      <c r="E18" s="8"/>
      <c r="F18" s="17">
        <v>600007</v>
      </c>
      <c r="G18" s="25">
        <v>0.7284722222222223</v>
      </c>
      <c r="H18" s="2"/>
    </row>
    <row r="19" spans="1:8" ht="10.5">
      <c r="A19" s="17" t="s">
        <v>128</v>
      </c>
      <c r="B19" s="17" t="s">
        <v>129</v>
      </c>
      <c r="C19" s="17" t="s">
        <v>130</v>
      </c>
      <c r="D19" s="8" t="s">
        <v>84</v>
      </c>
      <c r="E19" s="8"/>
      <c r="F19" s="17">
        <v>600007</v>
      </c>
      <c r="G19" s="25">
        <v>0.6319444444444444</v>
      </c>
      <c r="H19" s="2"/>
    </row>
    <row r="20" spans="1:8" ht="10.5">
      <c r="A20" s="17" t="s">
        <v>65</v>
      </c>
      <c r="B20" s="17" t="s">
        <v>131</v>
      </c>
      <c r="C20" s="17" t="s">
        <v>132</v>
      </c>
      <c r="D20" s="8" t="s">
        <v>133</v>
      </c>
      <c r="E20" s="11"/>
      <c r="F20" s="17">
        <v>600025</v>
      </c>
      <c r="G20" s="25">
        <v>0.751388888888889</v>
      </c>
      <c r="H20" s="2"/>
    </row>
    <row r="21" spans="1:8" ht="10.5">
      <c r="A21" s="17" t="s">
        <v>134</v>
      </c>
      <c r="B21" s="17" t="s">
        <v>135</v>
      </c>
      <c r="C21" s="17" t="s">
        <v>136</v>
      </c>
      <c r="D21" s="8" t="s">
        <v>84</v>
      </c>
      <c r="E21" s="8"/>
      <c r="F21" s="17">
        <v>600007</v>
      </c>
      <c r="G21" s="25">
        <v>0.7</v>
      </c>
      <c r="H21" s="2"/>
    </row>
    <row r="22" spans="1:8" ht="10.5">
      <c r="A22" s="17"/>
      <c r="B22" s="17" t="s">
        <v>135</v>
      </c>
      <c r="C22" s="17" t="s">
        <v>137</v>
      </c>
      <c r="D22" s="10" t="s">
        <v>90</v>
      </c>
      <c r="E22" s="11"/>
      <c r="F22" s="17">
        <v>600099</v>
      </c>
      <c r="G22" s="25">
        <v>0.6770833333333334</v>
      </c>
      <c r="H22" s="2"/>
    </row>
    <row r="23" spans="1:8" ht="10.5">
      <c r="A23" s="17" t="s">
        <v>138</v>
      </c>
      <c r="B23" s="17" t="s">
        <v>139</v>
      </c>
      <c r="C23" s="17" t="s">
        <v>140</v>
      </c>
      <c r="D23" s="15" t="s">
        <v>116</v>
      </c>
      <c r="E23" s="11"/>
      <c r="F23" s="17">
        <v>600021</v>
      </c>
      <c r="G23" s="25" t="s">
        <v>68</v>
      </c>
      <c r="H23" s="2"/>
    </row>
    <row r="24" spans="1:8" ht="10.5">
      <c r="A24" s="17" t="s">
        <v>141</v>
      </c>
      <c r="B24" s="17" t="s">
        <v>142</v>
      </c>
      <c r="C24" s="17" t="s">
        <v>143</v>
      </c>
      <c r="D24" s="15" t="s">
        <v>116</v>
      </c>
      <c r="E24" s="11"/>
      <c r="F24" s="17">
        <v>600021</v>
      </c>
      <c r="G24" s="25">
        <v>0.7013888888888888</v>
      </c>
      <c r="H24" s="2"/>
    </row>
    <row r="25" spans="1:8" ht="10.5">
      <c r="A25" s="17" t="s">
        <v>144</v>
      </c>
      <c r="B25" s="17" t="s">
        <v>145</v>
      </c>
      <c r="C25" s="17" t="s">
        <v>146</v>
      </c>
      <c r="D25" s="8" t="s">
        <v>84</v>
      </c>
      <c r="E25" s="8"/>
      <c r="F25" s="17">
        <v>600007</v>
      </c>
      <c r="G25" s="25">
        <v>0.6770833333333334</v>
      </c>
      <c r="H25" s="2"/>
    </row>
    <row r="26" spans="1:8" ht="10.5">
      <c r="A26" s="17" t="s">
        <v>147</v>
      </c>
      <c r="B26" s="17" t="s">
        <v>145</v>
      </c>
      <c r="C26" s="17" t="s">
        <v>148</v>
      </c>
      <c r="D26" s="8" t="s">
        <v>84</v>
      </c>
      <c r="E26" s="8"/>
      <c r="F26" s="17">
        <v>600007</v>
      </c>
      <c r="G26" s="25">
        <v>0.6770833333333334</v>
      </c>
      <c r="H26" s="13" t="s">
        <v>80</v>
      </c>
    </row>
    <row r="27" spans="1:8" ht="10.5">
      <c r="A27" s="17" t="s">
        <v>149</v>
      </c>
      <c r="B27" s="17" t="s">
        <v>150</v>
      </c>
      <c r="C27" s="17" t="s">
        <v>151</v>
      </c>
      <c r="D27" s="15" t="s">
        <v>116</v>
      </c>
      <c r="E27" s="11"/>
      <c r="F27" s="17">
        <v>600021</v>
      </c>
      <c r="G27" s="25">
        <v>0.7944444444444444</v>
      </c>
      <c r="H27" s="2"/>
    </row>
    <row r="28" spans="1:8" ht="10.5">
      <c r="A28" s="17"/>
      <c r="B28" s="17" t="s">
        <v>152</v>
      </c>
      <c r="C28" s="17" t="s">
        <v>153</v>
      </c>
      <c r="D28" s="10" t="s">
        <v>90</v>
      </c>
      <c r="E28" s="11"/>
      <c r="F28" s="17">
        <v>600099</v>
      </c>
      <c r="G28" s="25">
        <v>0.8319444444444444</v>
      </c>
      <c r="H28" s="2"/>
    </row>
    <row r="29" spans="1:8" ht="10.5">
      <c r="A29" s="17" t="s">
        <v>154</v>
      </c>
      <c r="B29" s="17" t="s">
        <v>155</v>
      </c>
      <c r="C29" s="17" t="s">
        <v>156</v>
      </c>
      <c r="D29" s="8" t="s">
        <v>84</v>
      </c>
      <c r="E29" s="8"/>
      <c r="F29" s="17">
        <v>600007</v>
      </c>
      <c r="G29" s="25">
        <v>0.70625</v>
      </c>
      <c r="H29" s="2"/>
    </row>
    <row r="30" spans="1:8" ht="10.5">
      <c r="A30" s="17" t="s">
        <v>157</v>
      </c>
      <c r="B30" s="17" t="s">
        <v>155</v>
      </c>
      <c r="C30" s="17" t="s">
        <v>158</v>
      </c>
      <c r="D30" s="8" t="s">
        <v>84</v>
      </c>
      <c r="E30" s="8"/>
      <c r="F30" s="17">
        <v>600007</v>
      </c>
      <c r="G30" s="25">
        <v>0.70625</v>
      </c>
      <c r="H30" s="13" t="s">
        <v>80</v>
      </c>
    </row>
    <row r="31" spans="1:8" ht="10.5">
      <c r="A31" s="17" t="str">
        <f>+"0288-08"</f>
        <v>0288-08</v>
      </c>
      <c r="B31" s="17" t="s">
        <v>159</v>
      </c>
      <c r="C31" s="17" t="s">
        <v>160</v>
      </c>
      <c r="D31" s="15" t="s">
        <v>116</v>
      </c>
      <c r="E31" s="11"/>
      <c r="F31" s="17">
        <v>600021</v>
      </c>
      <c r="G31" s="25">
        <v>0.81875</v>
      </c>
      <c r="H31" s="2"/>
    </row>
    <row r="32" spans="1:8" ht="10.5">
      <c r="A32" s="17" t="s">
        <v>66</v>
      </c>
      <c r="B32" s="17" t="s">
        <v>161</v>
      </c>
      <c r="C32" s="17" t="s">
        <v>162</v>
      </c>
      <c r="D32" s="8" t="s">
        <v>84</v>
      </c>
      <c r="E32" s="8"/>
      <c r="F32" s="17">
        <v>600007</v>
      </c>
      <c r="G32" s="25">
        <v>0.7013888888888888</v>
      </c>
      <c r="H32" s="2"/>
    </row>
    <row r="33" spans="1:8" ht="10.5">
      <c r="A33" s="17" t="s">
        <v>163</v>
      </c>
      <c r="B33" s="17" t="s">
        <v>164</v>
      </c>
      <c r="C33" s="17" t="s">
        <v>165</v>
      </c>
      <c r="D33" s="15" t="s">
        <v>116</v>
      </c>
      <c r="E33" s="11"/>
      <c r="F33" s="17">
        <v>600021</v>
      </c>
      <c r="G33" s="25" t="s">
        <v>68</v>
      </c>
      <c r="H33" s="2"/>
    </row>
    <row r="34" spans="1:8" ht="10.5">
      <c r="A34" s="17"/>
      <c r="B34" s="17" t="s">
        <v>166</v>
      </c>
      <c r="C34" s="17" t="s">
        <v>167</v>
      </c>
      <c r="D34" s="10" t="s">
        <v>90</v>
      </c>
      <c r="E34" s="11"/>
      <c r="F34" s="17">
        <v>600099</v>
      </c>
      <c r="G34" s="25">
        <v>0.6104166666666667</v>
      </c>
      <c r="H34" s="2"/>
    </row>
    <row r="35" spans="1:8" ht="10.5">
      <c r="A35" s="17" t="s">
        <v>168</v>
      </c>
      <c r="B35" s="17" t="s">
        <v>169</v>
      </c>
      <c r="C35" s="17" t="s">
        <v>170</v>
      </c>
      <c r="D35" s="8" t="s">
        <v>84</v>
      </c>
      <c r="E35" s="8"/>
      <c r="F35" s="17">
        <v>600007</v>
      </c>
      <c r="G35" s="25">
        <v>0.8166666666666668</v>
      </c>
      <c r="H35" s="2"/>
    </row>
    <row r="36" spans="1:8" ht="10.5">
      <c r="A36" s="17"/>
      <c r="B36" s="17" t="s">
        <v>171</v>
      </c>
      <c r="C36" s="17" t="s">
        <v>172</v>
      </c>
      <c r="D36" s="10" t="s">
        <v>90</v>
      </c>
      <c r="E36" s="11"/>
      <c r="F36" s="17">
        <v>600099</v>
      </c>
      <c r="G36" s="25">
        <v>0.8076388888888889</v>
      </c>
      <c r="H36" s="2"/>
    </row>
    <row r="37" spans="1:8" ht="10.5">
      <c r="A37" s="17" t="s">
        <v>173</v>
      </c>
      <c r="B37" s="17" t="s">
        <v>174</v>
      </c>
      <c r="C37" s="17" t="s">
        <v>175</v>
      </c>
      <c r="D37" s="8" t="s">
        <v>84</v>
      </c>
      <c r="E37" s="8"/>
      <c r="F37" s="17">
        <v>600007</v>
      </c>
      <c r="G37" s="25">
        <v>0.6583333333333333</v>
      </c>
      <c r="H37" s="2"/>
    </row>
    <row r="38" spans="1:8" ht="10.5">
      <c r="A38" s="17" t="s">
        <v>176</v>
      </c>
      <c r="B38" s="17" t="s">
        <v>177</v>
      </c>
      <c r="C38" s="17" t="s">
        <v>178</v>
      </c>
      <c r="D38" s="8" t="s">
        <v>84</v>
      </c>
      <c r="E38" s="8"/>
      <c r="F38" s="17">
        <v>600007</v>
      </c>
      <c r="G38" s="25">
        <v>0.7131944444444445</v>
      </c>
      <c r="H38" s="2"/>
    </row>
    <row r="39" spans="1:8" ht="10.5">
      <c r="A39" s="17" t="s">
        <v>179</v>
      </c>
      <c r="B39" s="17" t="s">
        <v>180</v>
      </c>
      <c r="C39" s="17" t="s">
        <v>181</v>
      </c>
      <c r="D39" s="15" t="s">
        <v>116</v>
      </c>
      <c r="E39" s="11"/>
      <c r="F39" s="17">
        <v>600021</v>
      </c>
      <c r="G39" s="25" t="s">
        <v>68</v>
      </c>
      <c r="H39" s="2"/>
    </row>
    <row r="40" spans="1:8" ht="10.5">
      <c r="A40" s="17" t="s">
        <v>182</v>
      </c>
      <c r="B40" s="17" t="s">
        <v>183</v>
      </c>
      <c r="C40" s="17" t="s">
        <v>184</v>
      </c>
      <c r="D40" s="8" t="s">
        <v>84</v>
      </c>
      <c r="E40" s="8"/>
      <c r="F40" s="17">
        <v>600007</v>
      </c>
      <c r="G40" s="25">
        <v>0.6743055555555556</v>
      </c>
      <c r="H40" s="2"/>
    </row>
    <row r="41" spans="1:8" ht="10.5">
      <c r="A41" s="17" t="s">
        <v>185</v>
      </c>
      <c r="B41" s="17" t="s">
        <v>186</v>
      </c>
      <c r="C41" s="17" t="s">
        <v>187</v>
      </c>
      <c r="D41" s="15" t="s">
        <v>116</v>
      </c>
      <c r="E41" s="11"/>
      <c r="F41" s="17">
        <v>600021</v>
      </c>
      <c r="G41" s="25">
        <v>0.8319444444444444</v>
      </c>
      <c r="H41" s="2"/>
    </row>
    <row r="42" spans="1:8" ht="10.5">
      <c r="A42" s="17" t="s">
        <v>188</v>
      </c>
      <c r="B42" s="17" t="s">
        <v>189</v>
      </c>
      <c r="C42" s="17" t="s">
        <v>190</v>
      </c>
      <c r="D42" s="8" t="s">
        <v>84</v>
      </c>
      <c r="E42" s="8"/>
      <c r="F42" s="17">
        <v>600007</v>
      </c>
      <c r="G42" s="25">
        <v>0.7881944444444445</v>
      </c>
      <c r="H42" s="2"/>
    </row>
    <row r="43" spans="1:8" ht="10.5">
      <c r="A43" s="17" t="str">
        <f>+"0249-08"</f>
        <v>0249-08</v>
      </c>
      <c r="B43" s="17" t="s">
        <v>191</v>
      </c>
      <c r="C43" s="17" t="s">
        <v>192</v>
      </c>
      <c r="D43" s="8" t="s">
        <v>84</v>
      </c>
      <c r="E43" s="8"/>
      <c r="F43" s="17">
        <v>600007</v>
      </c>
      <c r="G43" s="25">
        <v>0.7381944444444444</v>
      </c>
      <c r="H43" s="2"/>
    </row>
    <row r="44" spans="1:8" ht="10.5">
      <c r="A44" s="17"/>
      <c r="B44" s="17" t="s">
        <v>193</v>
      </c>
      <c r="C44" s="17" t="s">
        <v>194</v>
      </c>
      <c r="D44" s="10" t="s">
        <v>90</v>
      </c>
      <c r="E44" s="11"/>
      <c r="F44" s="17">
        <v>600099</v>
      </c>
      <c r="G44" s="25">
        <v>0.6618055555555555</v>
      </c>
      <c r="H44" s="2"/>
    </row>
    <row r="45" spans="1:8" ht="10.5">
      <c r="A45" s="17" t="s">
        <v>195</v>
      </c>
      <c r="B45" s="17" t="s">
        <v>196</v>
      </c>
      <c r="C45" s="17" t="s">
        <v>197</v>
      </c>
      <c r="D45" s="15" t="s">
        <v>116</v>
      </c>
      <c r="E45" s="11"/>
      <c r="F45" s="17">
        <v>600021</v>
      </c>
      <c r="G45" s="25" t="s">
        <v>67</v>
      </c>
      <c r="H45" s="2"/>
    </row>
    <row r="46" spans="1:8" ht="10.5">
      <c r="A46" s="17" t="s">
        <v>198</v>
      </c>
      <c r="B46" s="17" t="s">
        <v>199</v>
      </c>
      <c r="C46" s="17" t="s">
        <v>200</v>
      </c>
      <c r="D46" s="15" t="s">
        <v>116</v>
      </c>
      <c r="E46" s="11"/>
      <c r="F46" s="17">
        <v>600021</v>
      </c>
      <c r="G46" s="25">
        <v>0.6777777777777777</v>
      </c>
      <c r="H46" s="2"/>
    </row>
    <row r="47" spans="1:8" ht="10.5">
      <c r="A47" s="17"/>
      <c r="B47" s="17" t="s">
        <v>201</v>
      </c>
      <c r="C47" s="17" t="s">
        <v>202</v>
      </c>
      <c r="D47" s="10" t="s">
        <v>90</v>
      </c>
      <c r="E47" s="11"/>
      <c r="F47" s="17">
        <v>600099</v>
      </c>
      <c r="G47" s="25">
        <v>0.7777777777777778</v>
      </c>
      <c r="H47" s="2"/>
    </row>
    <row r="48" spans="1:8" ht="10.5">
      <c r="A48" s="17"/>
      <c r="B48" s="17" t="s">
        <v>203</v>
      </c>
      <c r="C48" s="17" t="s">
        <v>96</v>
      </c>
      <c r="D48" s="10" t="s">
        <v>90</v>
      </c>
      <c r="E48" s="11"/>
      <c r="F48" s="17">
        <v>600099</v>
      </c>
      <c r="G48" s="25">
        <v>0.68125</v>
      </c>
      <c r="H48" s="2"/>
    </row>
    <row r="49" spans="1:8" ht="10.5">
      <c r="A49" s="17" t="s">
        <v>204</v>
      </c>
      <c r="B49" s="17" t="s">
        <v>205</v>
      </c>
      <c r="C49" s="17" t="s">
        <v>206</v>
      </c>
      <c r="D49" s="8" t="s">
        <v>84</v>
      </c>
      <c r="E49" s="8"/>
      <c r="F49" s="17">
        <v>600007</v>
      </c>
      <c r="G49" s="25">
        <v>0.6319444444444444</v>
      </c>
      <c r="H49" s="2"/>
    </row>
    <row r="50" spans="1:8" ht="10.5">
      <c r="A50" s="17" t="s">
        <v>207</v>
      </c>
      <c r="B50" s="17" t="s">
        <v>208</v>
      </c>
      <c r="C50" s="17" t="s">
        <v>209</v>
      </c>
      <c r="D50" s="15" t="s">
        <v>116</v>
      </c>
      <c r="E50" s="11"/>
      <c r="F50" s="17">
        <v>600021</v>
      </c>
      <c r="G50" s="25">
        <v>0.7909722222222223</v>
      </c>
      <c r="H50" s="2"/>
    </row>
    <row r="51" spans="1:8" ht="10.5">
      <c r="A51" s="17" t="s">
        <v>210</v>
      </c>
      <c r="B51" s="17" t="s">
        <v>211</v>
      </c>
      <c r="C51" s="17" t="s">
        <v>212</v>
      </c>
      <c r="D51" s="8" t="s">
        <v>84</v>
      </c>
      <c r="E51" s="8"/>
      <c r="F51" s="17">
        <v>600007</v>
      </c>
      <c r="G51" s="25">
        <v>0.70625</v>
      </c>
      <c r="H51" s="2"/>
    </row>
    <row r="52" spans="1:8" ht="10.5">
      <c r="A52" s="17" t="s">
        <v>213</v>
      </c>
      <c r="B52" s="17" t="s">
        <v>214</v>
      </c>
      <c r="C52" s="17" t="s">
        <v>215</v>
      </c>
      <c r="D52" s="8" t="s">
        <v>84</v>
      </c>
      <c r="E52" s="8"/>
      <c r="F52" s="17">
        <v>600007</v>
      </c>
      <c r="G52" s="25">
        <v>0.5861111111111111</v>
      </c>
      <c r="H52" s="2"/>
    </row>
    <row r="53" spans="1:8" ht="10.5">
      <c r="A53" s="17" t="s">
        <v>216</v>
      </c>
      <c r="B53" s="17" t="s">
        <v>217</v>
      </c>
      <c r="C53" s="17" t="s">
        <v>218</v>
      </c>
      <c r="D53" s="15" t="s">
        <v>116</v>
      </c>
      <c r="E53" s="11"/>
      <c r="F53" s="17">
        <v>600021</v>
      </c>
      <c r="G53" s="25">
        <v>0.7368055555555556</v>
      </c>
      <c r="H53" s="2"/>
    </row>
    <row r="54" spans="1:8" ht="10.5">
      <c r="A54" s="17" t="s">
        <v>219</v>
      </c>
      <c r="B54" s="17" t="s">
        <v>220</v>
      </c>
      <c r="C54" s="17" t="s">
        <v>221</v>
      </c>
      <c r="D54" s="8" t="s">
        <v>84</v>
      </c>
      <c r="E54" s="8"/>
      <c r="F54" s="17">
        <v>600007</v>
      </c>
      <c r="G54" s="25">
        <v>0.7013888888888888</v>
      </c>
      <c r="H54" s="2"/>
    </row>
    <row r="55" spans="1:8" ht="10.5">
      <c r="A55" s="17" t="s">
        <v>222</v>
      </c>
      <c r="B55" s="17" t="s">
        <v>0</v>
      </c>
      <c r="C55" s="17" t="s">
        <v>1</v>
      </c>
      <c r="D55" s="8" t="s">
        <v>84</v>
      </c>
      <c r="E55" s="8"/>
      <c r="F55" s="17">
        <v>600007</v>
      </c>
      <c r="G55" s="25">
        <v>0.6770833333333334</v>
      </c>
      <c r="H55" s="2"/>
    </row>
    <row r="56" spans="1:8" ht="10.5">
      <c r="A56" s="17" t="s">
        <v>2</v>
      </c>
      <c r="B56" s="17" t="s">
        <v>3</v>
      </c>
      <c r="C56" s="17" t="s">
        <v>115</v>
      </c>
      <c r="D56" s="15" t="s">
        <v>116</v>
      </c>
      <c r="E56" s="11"/>
      <c r="F56" s="17">
        <v>600021</v>
      </c>
      <c r="G56" s="25">
        <v>0.7958333333333334</v>
      </c>
      <c r="H56" s="2"/>
    </row>
    <row r="57" spans="1:8" ht="10.5">
      <c r="A57" s="17"/>
      <c r="B57" s="17" t="s">
        <v>4</v>
      </c>
      <c r="C57" s="17" t="s">
        <v>5</v>
      </c>
      <c r="D57" s="10" t="s">
        <v>90</v>
      </c>
      <c r="E57" s="11"/>
      <c r="F57" s="17">
        <v>600099</v>
      </c>
      <c r="G57" s="25">
        <v>0.6104166666666667</v>
      </c>
      <c r="H57" s="2"/>
    </row>
    <row r="58" spans="1:8" ht="10.5">
      <c r="A58" s="17" t="s">
        <v>6</v>
      </c>
      <c r="B58" s="17" t="s">
        <v>7</v>
      </c>
      <c r="C58" s="17" t="s">
        <v>8</v>
      </c>
      <c r="D58" s="8" t="s">
        <v>84</v>
      </c>
      <c r="E58" s="8"/>
      <c r="F58" s="17">
        <v>600007</v>
      </c>
      <c r="G58" s="25">
        <v>0.6916666666666668</v>
      </c>
      <c r="H58" s="2"/>
    </row>
    <row r="59" spans="1:8" ht="10.5">
      <c r="A59" s="17" t="s">
        <v>9</v>
      </c>
      <c r="B59" s="17" t="s">
        <v>7</v>
      </c>
      <c r="C59" s="17" t="s">
        <v>10</v>
      </c>
      <c r="D59" s="8" t="s">
        <v>84</v>
      </c>
      <c r="E59" s="8"/>
      <c r="F59" s="17">
        <v>600007</v>
      </c>
      <c r="G59" s="25">
        <v>0.6916666666666668</v>
      </c>
      <c r="H59" s="13" t="s">
        <v>80</v>
      </c>
    </row>
    <row r="60" spans="1:8" ht="10.5">
      <c r="A60" s="17"/>
      <c r="B60" s="17" t="s">
        <v>11</v>
      </c>
      <c r="C60" s="17" t="s">
        <v>12</v>
      </c>
      <c r="D60" s="10" t="s">
        <v>90</v>
      </c>
      <c r="E60" s="11"/>
      <c r="F60" s="17">
        <v>600099</v>
      </c>
      <c r="G60" s="25" t="s">
        <v>67</v>
      </c>
      <c r="H60" s="2"/>
    </row>
    <row r="61" spans="1:8" ht="10.5">
      <c r="A61" s="17" t="s">
        <v>13</v>
      </c>
      <c r="B61" s="17" t="s">
        <v>14</v>
      </c>
      <c r="C61" s="17" t="s">
        <v>170</v>
      </c>
      <c r="D61" s="15" t="s">
        <v>116</v>
      </c>
      <c r="E61" s="11"/>
      <c r="F61" s="17">
        <v>600021</v>
      </c>
      <c r="G61" s="25">
        <v>0.5861111111111111</v>
      </c>
      <c r="H61" s="2"/>
    </row>
    <row r="62" spans="1:8" ht="10.5">
      <c r="A62" s="17" t="s">
        <v>15</v>
      </c>
      <c r="B62" s="17" t="s">
        <v>16</v>
      </c>
      <c r="C62" s="17" t="s">
        <v>17</v>
      </c>
      <c r="D62" s="8" t="s">
        <v>84</v>
      </c>
      <c r="E62" s="8"/>
      <c r="F62" s="17">
        <v>600007</v>
      </c>
      <c r="G62" s="25">
        <v>0.7472222222222222</v>
      </c>
      <c r="H62" s="2"/>
    </row>
    <row r="63" spans="1:8" ht="10.5">
      <c r="A63" s="17" t="s">
        <v>18</v>
      </c>
      <c r="B63" s="17" t="s">
        <v>19</v>
      </c>
      <c r="C63" s="17" t="s">
        <v>20</v>
      </c>
      <c r="D63" s="8" t="s">
        <v>84</v>
      </c>
      <c r="E63" s="8"/>
      <c r="F63" s="17">
        <v>600007</v>
      </c>
      <c r="G63" s="25" t="s">
        <v>67</v>
      </c>
      <c r="H63" s="2"/>
    </row>
    <row r="64" spans="1:8" ht="10.5">
      <c r="A64" s="17" t="s">
        <v>21</v>
      </c>
      <c r="B64" s="17" t="s">
        <v>22</v>
      </c>
      <c r="C64" s="17" t="s">
        <v>23</v>
      </c>
      <c r="D64" s="15" t="s">
        <v>116</v>
      </c>
      <c r="E64" s="11"/>
      <c r="F64" s="17">
        <v>600021</v>
      </c>
      <c r="G64" s="25">
        <v>0.6902777777777778</v>
      </c>
      <c r="H64" s="2"/>
    </row>
    <row r="65" spans="1:8" s="6" customFormat="1" ht="10.5">
      <c r="A65" s="17" t="s">
        <v>24</v>
      </c>
      <c r="B65" s="17" t="s">
        <v>25</v>
      </c>
      <c r="C65" s="17" t="s">
        <v>26</v>
      </c>
      <c r="D65" s="8" t="s">
        <v>84</v>
      </c>
      <c r="E65" s="8"/>
      <c r="F65" s="17">
        <v>600007</v>
      </c>
      <c r="G65" s="25" t="s">
        <v>67</v>
      </c>
      <c r="H65" s="2"/>
    </row>
    <row r="66" spans="1:8" s="6" customFormat="1" ht="10.5">
      <c r="A66" s="17" t="s">
        <v>27</v>
      </c>
      <c r="B66" s="17" t="s">
        <v>28</v>
      </c>
      <c r="C66" s="17" t="s">
        <v>64</v>
      </c>
      <c r="D66" s="15" t="s">
        <v>116</v>
      </c>
      <c r="E66" s="11"/>
      <c r="F66" s="17">
        <v>600021</v>
      </c>
      <c r="G66" s="25">
        <v>0.7958333333333334</v>
      </c>
      <c r="H66" s="2"/>
    </row>
    <row r="67" spans="1:8" s="6" customFormat="1" ht="10.5">
      <c r="A67" s="17"/>
      <c r="B67" s="17" t="s">
        <v>29</v>
      </c>
      <c r="C67" s="17" t="s">
        <v>30</v>
      </c>
      <c r="D67" s="10" t="s">
        <v>90</v>
      </c>
      <c r="E67" s="11"/>
      <c r="F67" s="17">
        <v>600099</v>
      </c>
      <c r="G67" s="25">
        <v>0.8319444444444444</v>
      </c>
      <c r="H67" s="2"/>
    </row>
    <row r="68" spans="1:9" s="5" customFormat="1" ht="10.5">
      <c r="A68" s="17" t="s">
        <v>31</v>
      </c>
      <c r="B68" s="17" t="s">
        <v>32</v>
      </c>
      <c r="C68" s="17" t="s">
        <v>33</v>
      </c>
      <c r="D68" s="15" t="s">
        <v>116</v>
      </c>
      <c r="E68" s="11"/>
      <c r="F68" s="17">
        <v>600021</v>
      </c>
      <c r="G68" s="25">
        <v>0.7013888888888888</v>
      </c>
      <c r="H68" s="2"/>
      <c r="I68" s="22"/>
    </row>
    <row r="69" spans="1:8" ht="10.5">
      <c r="A69" s="17" t="s">
        <v>34</v>
      </c>
      <c r="B69" s="17" t="s">
        <v>35</v>
      </c>
      <c r="C69" s="17" t="s">
        <v>36</v>
      </c>
      <c r="D69" s="8" t="s">
        <v>84</v>
      </c>
      <c r="E69" s="8"/>
      <c r="F69" s="17">
        <v>600007</v>
      </c>
      <c r="G69" s="25">
        <v>0.6583333333333333</v>
      </c>
      <c r="H69" s="16"/>
    </row>
    <row r="70" spans="1:8" ht="10.5">
      <c r="A70" s="17" t="s">
        <v>37</v>
      </c>
      <c r="B70" s="17" t="s">
        <v>38</v>
      </c>
      <c r="C70" s="17" t="s">
        <v>39</v>
      </c>
      <c r="D70" s="8" t="s">
        <v>84</v>
      </c>
      <c r="E70" s="8"/>
      <c r="F70" s="17">
        <v>600007</v>
      </c>
      <c r="G70" s="25">
        <v>0.6923611111111111</v>
      </c>
      <c r="H70" s="16"/>
    </row>
    <row r="71" spans="1:8" ht="10.5">
      <c r="A71" s="17" t="s">
        <v>40</v>
      </c>
      <c r="B71" s="17" t="s">
        <v>41</v>
      </c>
      <c r="C71" s="17" t="s">
        <v>42</v>
      </c>
      <c r="D71" s="15" t="s">
        <v>116</v>
      </c>
      <c r="E71" s="8"/>
      <c r="F71" s="17">
        <v>600021</v>
      </c>
      <c r="G71" s="25" t="s">
        <v>68</v>
      </c>
      <c r="H71" s="16"/>
    </row>
    <row r="72" spans="1:8" ht="10.5">
      <c r="A72" s="17" t="str">
        <f>+"0088-08"</f>
        <v>0088-08</v>
      </c>
      <c r="B72" s="17" t="s">
        <v>43</v>
      </c>
      <c r="C72" s="17" t="s">
        <v>44</v>
      </c>
      <c r="D72" s="8" t="s">
        <v>84</v>
      </c>
      <c r="E72" s="8"/>
      <c r="F72" s="17">
        <v>600007</v>
      </c>
      <c r="G72" s="25">
        <v>0.7708333333333334</v>
      </c>
      <c r="H72" s="16"/>
    </row>
    <row r="73" spans="1:8" ht="10.5">
      <c r="A73" s="17"/>
      <c r="B73" s="17" t="s">
        <v>45</v>
      </c>
      <c r="C73" s="17" t="s">
        <v>170</v>
      </c>
      <c r="D73" s="10" t="s">
        <v>90</v>
      </c>
      <c r="E73" s="11"/>
      <c r="F73" s="17">
        <v>600099</v>
      </c>
      <c r="G73" s="25">
        <v>0.748611111111111</v>
      </c>
      <c r="H73" s="16"/>
    </row>
    <row r="74" spans="1:8" ht="10.5">
      <c r="A74" s="17"/>
      <c r="B74" s="17" t="s">
        <v>46</v>
      </c>
      <c r="C74" s="17" t="s">
        <v>47</v>
      </c>
      <c r="D74" s="10" t="s">
        <v>90</v>
      </c>
      <c r="E74" s="11"/>
      <c r="F74" s="17">
        <v>600099</v>
      </c>
      <c r="G74" s="25">
        <v>0.6104166666666667</v>
      </c>
      <c r="H74" s="16"/>
    </row>
    <row r="75" spans="1:8" ht="10.5">
      <c r="A75" s="17" t="str">
        <f>+"0427-08"</f>
        <v>0427-08</v>
      </c>
      <c r="B75" s="17" t="s">
        <v>48</v>
      </c>
      <c r="C75" s="17" t="s">
        <v>49</v>
      </c>
      <c r="D75" s="15" t="s">
        <v>116</v>
      </c>
      <c r="E75" s="8"/>
      <c r="F75" s="17">
        <v>600021</v>
      </c>
      <c r="G75" s="25">
        <v>0.6180555555555556</v>
      </c>
      <c r="H75" s="16"/>
    </row>
    <row r="76" spans="1:8" ht="10.5">
      <c r="A76" s="9" t="str">
        <f>+"0076-08"</f>
        <v>0076-08</v>
      </c>
      <c r="B76" s="26" t="s">
        <v>50</v>
      </c>
      <c r="C76" s="26" t="s">
        <v>51</v>
      </c>
      <c r="D76" s="15" t="s">
        <v>116</v>
      </c>
      <c r="E76" s="8"/>
      <c r="F76" s="17">
        <v>600021</v>
      </c>
      <c r="G76" s="25">
        <v>0.8298611111111112</v>
      </c>
      <c r="H76" s="16"/>
    </row>
    <row r="77" spans="1:8" ht="10.5">
      <c r="A77" s="9" t="str">
        <f>+"0356-08"</f>
        <v>0356-08</v>
      </c>
      <c r="B77" s="26" t="s">
        <v>52</v>
      </c>
      <c r="C77" s="26" t="s">
        <v>53</v>
      </c>
      <c r="D77" s="15" t="s">
        <v>116</v>
      </c>
      <c r="E77" s="8"/>
      <c r="F77" s="17">
        <v>600021</v>
      </c>
      <c r="G77" s="25">
        <v>0.8298611111111112</v>
      </c>
      <c r="H77" s="16"/>
    </row>
    <row r="78" spans="1:8" ht="10.5">
      <c r="A78" s="9" t="str">
        <f>+"0404-08"</f>
        <v>0404-08</v>
      </c>
      <c r="B78" s="26" t="s">
        <v>54</v>
      </c>
      <c r="C78" s="26" t="s">
        <v>55</v>
      </c>
      <c r="D78" s="15" t="s">
        <v>116</v>
      </c>
      <c r="E78" s="8"/>
      <c r="F78" s="17">
        <v>600021</v>
      </c>
      <c r="G78" s="25">
        <v>0.8298611111111112</v>
      </c>
      <c r="H78" s="16"/>
    </row>
    <row r="79" spans="1:8" ht="10.5">
      <c r="A79" s="9" t="str">
        <f>+"0051-08"</f>
        <v>0051-08</v>
      </c>
      <c r="B79" s="26" t="s">
        <v>56</v>
      </c>
      <c r="C79" s="26" t="s">
        <v>57</v>
      </c>
      <c r="D79" s="15" t="s">
        <v>116</v>
      </c>
      <c r="E79" s="8"/>
      <c r="F79" s="17">
        <v>600021</v>
      </c>
      <c r="G79" s="25">
        <v>0.8298611111111112</v>
      </c>
      <c r="H79" s="16"/>
    </row>
    <row r="80" spans="1:8" ht="10.5">
      <c r="A80" s="9" t="str">
        <f>+"0104-08"</f>
        <v>0104-08</v>
      </c>
      <c r="B80" s="26" t="s">
        <v>58</v>
      </c>
      <c r="C80" s="26" t="s">
        <v>59</v>
      </c>
      <c r="D80" s="15" t="s">
        <v>116</v>
      </c>
      <c r="E80" s="8"/>
      <c r="F80" s="17">
        <v>600021</v>
      </c>
      <c r="G80" s="25">
        <v>0.8298611111111112</v>
      </c>
      <c r="H80" s="16"/>
    </row>
    <row r="81" spans="2:8" ht="10.5">
      <c r="B81" s="6"/>
      <c r="C81" s="6"/>
      <c r="D81" s="6"/>
      <c r="E81" s="6"/>
      <c r="F81" s="6"/>
      <c r="G81" s="6"/>
      <c r="H81" s="6"/>
    </row>
    <row r="82" spans="2:8" ht="10.5">
      <c r="B82" s="6"/>
      <c r="C82" s="6"/>
      <c r="D82" s="6"/>
      <c r="E82" s="6"/>
      <c r="F82" s="6"/>
      <c r="G82" s="6"/>
      <c r="H82" s="6"/>
    </row>
    <row r="83" spans="2:8" ht="10.5">
      <c r="B83" s="6"/>
      <c r="C83" s="6"/>
      <c r="D83" s="6"/>
      <c r="E83" s="6"/>
      <c r="F83" s="6"/>
      <c r="G83" s="6"/>
      <c r="H83" s="6"/>
    </row>
    <row r="84" spans="2:8" ht="10.5">
      <c r="B84" s="6"/>
      <c r="C84" s="6"/>
      <c r="D84" s="6"/>
      <c r="E84" s="6"/>
      <c r="F84" s="6"/>
      <c r="G84" s="6"/>
      <c r="H84" s="6"/>
    </row>
    <row r="85" spans="2:8" ht="10.5">
      <c r="B85" s="6"/>
      <c r="C85" s="6"/>
      <c r="D85" s="6"/>
      <c r="E85" s="6"/>
      <c r="F85" s="6"/>
      <c r="G85" s="6"/>
      <c r="H85" s="6"/>
    </row>
    <row r="86" spans="2:8" ht="10.5">
      <c r="B86" s="6"/>
      <c r="C86" s="6"/>
      <c r="D86" s="6"/>
      <c r="E86" s="6"/>
      <c r="F86" s="6"/>
      <c r="G86" s="6"/>
      <c r="H86" s="6"/>
    </row>
    <row r="87" spans="2:8" ht="10.5">
      <c r="B87" s="6"/>
      <c r="C87" s="6"/>
      <c r="D87" s="6"/>
      <c r="E87" s="6"/>
      <c r="F87" s="6"/>
      <c r="G87" s="6"/>
      <c r="H87" s="6"/>
    </row>
    <row r="88" spans="2:8" ht="10.5">
      <c r="B88" s="6"/>
      <c r="C88" s="6"/>
      <c r="D88" s="6"/>
      <c r="E88" s="6"/>
      <c r="F88" s="6"/>
      <c r="G88" s="6"/>
      <c r="H88" s="6"/>
    </row>
  </sheetData>
  <mergeCells count="3">
    <mergeCell ref="A1:A3"/>
    <mergeCell ref="B2:D2"/>
    <mergeCell ref="D3:E3"/>
  </mergeCells>
  <printOptions horizontalCentered="1"/>
  <pageMargins left="0.3937007874015748" right="0.3937007874015748" top="0.91" bottom="0.984251968503937" header="0.5118110236220472" footer="0.5118110236220472"/>
  <pageSetup fitToHeight="0" fitToWidth="1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Jean-gualbert</dc:creator>
  <cp:keywords/>
  <dc:description/>
  <cp:lastModifiedBy>shiroki</cp:lastModifiedBy>
  <cp:lastPrinted>2008-05-20T16:06:51Z</cp:lastPrinted>
  <dcterms:created xsi:type="dcterms:W3CDTF">2004-02-13T20:51:36Z</dcterms:created>
  <dcterms:modified xsi:type="dcterms:W3CDTF">2008-05-23T13:28:26Z</dcterms:modified>
  <cp:category/>
  <cp:version/>
  <cp:contentType/>
  <cp:contentStatus/>
</cp:coreProperties>
</file>